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9.30. 속보성지표 최신화\최신화\"/>
    </mc:Choice>
  </mc:AlternateContent>
  <xr:revisionPtr revIDLastSave="0" documentId="13_ncr:1_{D990DC66-202C-4AE9-9A99-371271893288}" xr6:coauthVersionLast="47" xr6:coauthVersionMax="47" xr10:uidLastSave="{00000000-0000-0000-0000-000000000000}"/>
  <bookViews>
    <workbookView xWindow="4590" yWindow="450" windowWidth="21600" windowHeight="13770" tabRatio="989" xr2:uid="{00000000-000D-0000-FFFF-FFFF00000000}"/>
  </bookViews>
  <sheets>
    <sheet name="目次" sheetId="23" r:id="rId1"/>
    <sheet name="gaku-jg" sheetId="11" r:id="rId2"/>
    <sheet name="ritu-jg" sheetId="15" r:id="rId3"/>
    <sheet name="kiyo-jg" sheetId="4" r:id="rId4"/>
    <sheet name="gaku-jk" sheetId="12" r:id="rId5"/>
    <sheet name="ritu-jk" sheetId="16" r:id="rId6"/>
    <sheet name="kiyo-jk" sheetId="2" r:id="rId7"/>
    <sheet name="nritu-jk" sheetId="5" r:id="rId8"/>
    <sheet name="nkiyo-jk" sheetId="3" r:id="rId9"/>
    <sheet name="gaku-mg" sheetId="9" r:id="rId10"/>
    <sheet name="ritu-mg" sheetId="14" r:id="rId11"/>
    <sheet name="kiyo-mg" sheetId="20" r:id="rId12"/>
    <sheet name="gaku-mk" sheetId="10" r:id="rId13"/>
    <sheet name="ritu-mk" sheetId="13" r:id="rId14"/>
    <sheet name="kiyo-mk" sheetId="18" r:id="rId15"/>
    <sheet name="nritu-mk" sheetId="17" r:id="rId16"/>
    <sheet name="def-qg" sheetId="6" r:id="rId17"/>
    <sheet name="rdef-qg" sheetId="21" r:id="rId18"/>
    <sheet name="def-qk" sheetId="19" r:id="rId19"/>
    <sheet name="rdef-qk" sheetId="22" r:id="rId20"/>
    <sheet name="출처" sheetId="24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6" i="4" l="1"/>
  <c r="X8" i="4" s="1"/>
  <c r="X6" i="15"/>
  <c r="X8" i="15" s="1"/>
  <c r="M7" i="19"/>
  <c r="M9" i="19" s="1"/>
  <c r="V8" i="22"/>
  <c r="S8" i="22"/>
  <c r="G8" i="19"/>
  <c r="W8" i="6"/>
  <c r="S8" i="6"/>
  <c r="S8" i="13"/>
  <c r="Y8" i="20"/>
  <c r="K8" i="5"/>
  <c r="U8" i="16"/>
  <c r="N9" i="12"/>
  <c r="M9" i="12"/>
  <c r="L9" i="12"/>
  <c r="Z8" i="12"/>
  <c r="U8" i="4"/>
  <c r="R8" i="4"/>
  <c r="B6" i="15"/>
  <c r="B8" i="15" s="1"/>
  <c r="R7" i="9"/>
  <c r="R9" i="9" s="1"/>
  <c r="Q7" i="18"/>
  <c r="Q9" i="18" s="1"/>
  <c r="P7" i="10"/>
  <c r="P9" i="10" s="1"/>
  <c r="M7" i="3"/>
  <c r="M9" i="3" s="1"/>
  <c r="L7" i="12"/>
  <c r="X6" i="5"/>
  <c r="X8" i="5" s="1"/>
  <c r="T6" i="3"/>
  <c r="T8" i="3" s="1"/>
  <c r="Z6" i="12"/>
  <c r="V6" i="21"/>
  <c r="V8" i="21" s="1"/>
  <c r="U6" i="19"/>
  <c r="U8" i="19" s="1"/>
  <c r="Q6" i="15"/>
  <c r="Q8" i="15" s="1"/>
  <c r="P6" i="4"/>
  <c r="P8" i="4" s="1"/>
  <c r="L6" i="9"/>
  <c r="L8" i="9" s="1"/>
  <c r="K6" i="19"/>
  <c r="K8" i="19" s="1"/>
  <c r="F6" i="17"/>
  <c r="F8" i="17" s="1"/>
  <c r="E6" i="22"/>
  <c r="E8" i="22" s="1"/>
  <c r="D6" i="13"/>
  <c r="D8" i="13" s="1"/>
  <c r="C6" i="19"/>
  <c r="C8" i="19" s="1"/>
  <c r="V6" i="22"/>
  <c r="V6" i="19"/>
  <c r="V8" i="19" s="1"/>
  <c r="V6" i="9"/>
  <c r="V8" i="9" s="1"/>
  <c r="V6" i="3"/>
  <c r="V8" i="3" s="1"/>
  <c r="T7" i="15"/>
  <c r="T9" i="15" s="1"/>
  <c r="T7" i="16"/>
  <c r="T9" i="16" s="1"/>
  <c r="O6" i="12"/>
  <c r="O8" i="12" s="1"/>
  <c r="V6" i="12"/>
  <c r="V8" i="12" s="1"/>
  <c r="N7" i="22"/>
  <c r="N9" i="22" s="1"/>
  <c r="M7" i="22"/>
  <c r="M9" i="22" s="1"/>
  <c r="L7" i="22"/>
  <c r="L9" i="22" s="1"/>
  <c r="AA6" i="22"/>
  <c r="AA8" i="22" s="1"/>
  <c r="S6" i="22"/>
  <c r="P6" i="22"/>
  <c r="P8" i="22" s="1"/>
  <c r="K6" i="22"/>
  <c r="K8" i="22" s="1"/>
  <c r="J6" i="22"/>
  <c r="J8" i="22" s="1"/>
  <c r="I6" i="22"/>
  <c r="I8" i="22" s="1"/>
  <c r="H6" i="22"/>
  <c r="H8" i="22" s="1"/>
  <c r="G6" i="22"/>
  <c r="G8" i="22" s="1"/>
  <c r="F6" i="22"/>
  <c r="F8" i="22" s="1"/>
  <c r="B6" i="22"/>
  <c r="B8" i="22" s="1"/>
  <c r="N7" i="19"/>
  <c r="N9" i="19" s="1"/>
  <c r="L7" i="19"/>
  <c r="L9" i="19" s="1"/>
  <c r="AA6" i="19"/>
  <c r="AA8" i="19" s="1"/>
  <c r="Y6" i="19"/>
  <c r="Y8" i="19" s="1"/>
  <c r="W6" i="19"/>
  <c r="W8" i="19" s="1"/>
  <c r="S6" i="19"/>
  <c r="S8" i="19" s="1"/>
  <c r="P6" i="19"/>
  <c r="P8" i="19" s="1"/>
  <c r="J6" i="19"/>
  <c r="J8" i="19" s="1"/>
  <c r="I6" i="19"/>
  <c r="I8" i="19" s="1"/>
  <c r="H6" i="19"/>
  <c r="H8" i="19" s="1"/>
  <c r="G6" i="19"/>
  <c r="F6" i="19"/>
  <c r="F8" i="19" s="1"/>
  <c r="E6" i="19"/>
  <c r="E8" i="19" s="1"/>
  <c r="D6" i="19"/>
  <c r="D8" i="19" s="1"/>
  <c r="B6" i="19"/>
  <c r="B8" i="19" s="1"/>
  <c r="N7" i="21"/>
  <c r="N9" i="21" s="1"/>
  <c r="M7" i="21"/>
  <c r="M9" i="21" s="1"/>
  <c r="L7" i="21"/>
  <c r="L9" i="21" s="1"/>
  <c r="AA6" i="21"/>
  <c r="AA8" i="21" s="1"/>
  <c r="Y6" i="21"/>
  <c r="Y8" i="21" s="1"/>
  <c r="W6" i="21"/>
  <c r="W8" i="21" s="1"/>
  <c r="U6" i="21"/>
  <c r="U8" i="21" s="1"/>
  <c r="S6" i="21"/>
  <c r="S8" i="21" s="1"/>
  <c r="P6" i="21"/>
  <c r="P8" i="21" s="1"/>
  <c r="K6" i="21"/>
  <c r="K8" i="21" s="1"/>
  <c r="J6" i="21"/>
  <c r="J8" i="21" s="1"/>
  <c r="I6" i="21"/>
  <c r="I8" i="21" s="1"/>
  <c r="H6" i="21"/>
  <c r="H8" i="21" s="1"/>
  <c r="G6" i="21"/>
  <c r="G8" i="21" s="1"/>
  <c r="F6" i="21"/>
  <c r="F8" i="21" s="1"/>
  <c r="E6" i="21"/>
  <c r="E8" i="21" s="1"/>
  <c r="D6" i="21"/>
  <c r="D8" i="21" s="1"/>
  <c r="C6" i="21"/>
  <c r="C8" i="21" s="1"/>
  <c r="B6" i="21"/>
  <c r="B8" i="21" s="1"/>
  <c r="N7" i="6"/>
  <c r="N9" i="6" s="1"/>
  <c r="M7" i="6"/>
  <c r="M9" i="6" s="1"/>
  <c r="L7" i="6"/>
  <c r="L9" i="6" s="1"/>
  <c r="AA6" i="6"/>
  <c r="AA8" i="6" s="1"/>
  <c r="Y6" i="6"/>
  <c r="Y8" i="6" s="1"/>
  <c r="W6" i="6"/>
  <c r="S6" i="6"/>
  <c r="P6" i="6"/>
  <c r="P8" i="6" s="1"/>
  <c r="K6" i="6"/>
  <c r="K8" i="6" s="1"/>
  <c r="J6" i="6"/>
  <c r="J8" i="6" s="1"/>
  <c r="I6" i="6"/>
  <c r="I8" i="6" s="1"/>
  <c r="H6" i="6"/>
  <c r="H8" i="6" s="1"/>
  <c r="G6" i="6"/>
  <c r="G8" i="6" s="1"/>
  <c r="F6" i="6"/>
  <c r="F8" i="6" s="1"/>
  <c r="E6" i="6"/>
  <c r="E8" i="6" s="1"/>
  <c r="D6" i="6"/>
  <c r="D8" i="6" s="1"/>
  <c r="C6" i="6"/>
  <c r="C8" i="6" s="1"/>
  <c r="B6" i="6"/>
  <c r="B8" i="6" s="1"/>
  <c r="N7" i="17"/>
  <c r="N9" i="17" s="1"/>
  <c r="P6" i="17"/>
  <c r="P8" i="17" s="1"/>
  <c r="K6" i="17"/>
  <c r="K8" i="17" s="1"/>
  <c r="J6" i="17"/>
  <c r="J8" i="17" s="1"/>
  <c r="I6" i="17"/>
  <c r="I8" i="17" s="1"/>
  <c r="H6" i="17"/>
  <c r="H8" i="17" s="1"/>
  <c r="G6" i="17"/>
  <c r="G8" i="17" s="1"/>
  <c r="B6" i="17"/>
  <c r="B8" i="17" s="1"/>
  <c r="N7" i="18"/>
  <c r="N9" i="18" s="1"/>
  <c r="M7" i="18"/>
  <c r="M9" i="18" s="1"/>
  <c r="L7" i="18"/>
  <c r="L9" i="18" s="1"/>
  <c r="AA6" i="18"/>
  <c r="AA8" i="18" s="1"/>
  <c r="S6" i="18"/>
  <c r="S8" i="18" s="1"/>
  <c r="P6" i="18"/>
  <c r="P8" i="18" s="1"/>
  <c r="K6" i="18"/>
  <c r="K8" i="18" s="1"/>
  <c r="J6" i="18"/>
  <c r="J8" i="18" s="1"/>
  <c r="I6" i="18"/>
  <c r="I8" i="18" s="1"/>
  <c r="H6" i="18"/>
  <c r="H8" i="18" s="1"/>
  <c r="G6" i="18"/>
  <c r="G8" i="18" s="1"/>
  <c r="F6" i="18"/>
  <c r="F8" i="18" s="1"/>
  <c r="B6" i="18"/>
  <c r="B8" i="18" s="1"/>
  <c r="N7" i="13"/>
  <c r="N9" i="13" s="1"/>
  <c r="M7" i="13"/>
  <c r="M9" i="13" s="1"/>
  <c r="L7" i="13"/>
  <c r="L9" i="13" s="1"/>
  <c r="AA6" i="13"/>
  <c r="AA8" i="13" s="1"/>
  <c r="Y6" i="13"/>
  <c r="Y8" i="13" s="1"/>
  <c r="S6" i="13"/>
  <c r="P6" i="13"/>
  <c r="P8" i="13" s="1"/>
  <c r="K6" i="13"/>
  <c r="K8" i="13" s="1"/>
  <c r="J6" i="13"/>
  <c r="J8" i="13" s="1"/>
  <c r="I6" i="13"/>
  <c r="I8" i="13" s="1"/>
  <c r="H6" i="13"/>
  <c r="H8" i="13" s="1"/>
  <c r="G6" i="13"/>
  <c r="G8" i="13" s="1"/>
  <c r="F6" i="13"/>
  <c r="F8" i="13" s="1"/>
  <c r="E6" i="13"/>
  <c r="E8" i="13" s="1"/>
  <c r="B6" i="13"/>
  <c r="B8" i="13" s="1"/>
  <c r="N7" i="10"/>
  <c r="N9" i="10" s="1"/>
  <c r="M7" i="10"/>
  <c r="M9" i="10" s="1"/>
  <c r="L7" i="10"/>
  <c r="L9" i="10" s="1"/>
  <c r="AA6" i="10"/>
  <c r="AA8" i="10" s="1"/>
  <c r="Y6" i="10"/>
  <c r="Y8" i="10" s="1"/>
  <c r="W6" i="10"/>
  <c r="W8" i="10" s="1"/>
  <c r="S6" i="10"/>
  <c r="S8" i="10" s="1"/>
  <c r="P6" i="10"/>
  <c r="P8" i="10" s="1"/>
  <c r="K6" i="10"/>
  <c r="K8" i="10" s="1"/>
  <c r="J6" i="10"/>
  <c r="J8" i="10" s="1"/>
  <c r="I6" i="10"/>
  <c r="I8" i="10" s="1"/>
  <c r="H6" i="10"/>
  <c r="H8" i="10" s="1"/>
  <c r="G6" i="10"/>
  <c r="G8" i="10" s="1"/>
  <c r="F6" i="10"/>
  <c r="F8" i="10" s="1"/>
  <c r="E6" i="10"/>
  <c r="E8" i="10" s="1"/>
  <c r="D6" i="10"/>
  <c r="D8" i="10" s="1"/>
  <c r="B6" i="10"/>
  <c r="B8" i="10" s="1"/>
  <c r="N7" i="20"/>
  <c r="N9" i="20" s="1"/>
  <c r="M7" i="20"/>
  <c r="M9" i="20" s="1"/>
  <c r="L7" i="20"/>
  <c r="L9" i="20" s="1"/>
  <c r="AA6" i="20"/>
  <c r="AA8" i="20" s="1"/>
  <c r="Y6" i="20"/>
  <c r="W6" i="20"/>
  <c r="W8" i="20" s="1"/>
  <c r="U6" i="20"/>
  <c r="U8" i="20" s="1"/>
  <c r="S6" i="20"/>
  <c r="S8" i="20" s="1"/>
  <c r="P6" i="20"/>
  <c r="P8" i="20" s="1"/>
  <c r="K6" i="20"/>
  <c r="K8" i="20" s="1"/>
  <c r="J6" i="20"/>
  <c r="J8" i="20" s="1"/>
  <c r="I6" i="20"/>
  <c r="I8" i="20" s="1"/>
  <c r="H6" i="20"/>
  <c r="H8" i="20" s="1"/>
  <c r="G6" i="20"/>
  <c r="G8" i="20" s="1"/>
  <c r="F6" i="20"/>
  <c r="F8" i="20" s="1"/>
  <c r="E6" i="20"/>
  <c r="E8" i="20" s="1"/>
  <c r="D6" i="20"/>
  <c r="D8" i="20" s="1"/>
  <c r="C6" i="20"/>
  <c r="C8" i="20" s="1"/>
  <c r="B6" i="20"/>
  <c r="B8" i="20" s="1"/>
  <c r="N7" i="14"/>
  <c r="N9" i="14" s="1"/>
  <c r="M7" i="14"/>
  <c r="M9" i="14" s="1"/>
  <c r="L7" i="14"/>
  <c r="L9" i="14" s="1"/>
  <c r="AA6" i="14"/>
  <c r="AA8" i="14" s="1"/>
  <c r="Y6" i="14"/>
  <c r="Y8" i="14" s="1"/>
  <c r="W6" i="14"/>
  <c r="W8" i="14" s="1"/>
  <c r="S6" i="14"/>
  <c r="S8" i="14" s="1"/>
  <c r="P6" i="14"/>
  <c r="P8" i="14" s="1"/>
  <c r="K6" i="14"/>
  <c r="K8" i="14" s="1"/>
  <c r="J6" i="14"/>
  <c r="J8" i="14" s="1"/>
  <c r="I6" i="14"/>
  <c r="I8" i="14" s="1"/>
  <c r="H6" i="14"/>
  <c r="H8" i="14" s="1"/>
  <c r="G6" i="14"/>
  <c r="G8" i="14" s="1"/>
  <c r="F6" i="14"/>
  <c r="F8" i="14" s="1"/>
  <c r="E6" i="14"/>
  <c r="E8" i="14" s="1"/>
  <c r="D6" i="14"/>
  <c r="D8" i="14" s="1"/>
  <c r="C6" i="14"/>
  <c r="C8" i="14" s="1"/>
  <c r="B6" i="14"/>
  <c r="B8" i="14" s="1"/>
  <c r="N7" i="9"/>
  <c r="N9" i="9" s="1"/>
  <c r="L7" i="9"/>
  <c r="L9" i="9" s="1"/>
  <c r="AA6" i="9"/>
  <c r="AA8" i="9" s="1"/>
  <c r="Y6" i="9"/>
  <c r="Y8" i="9" s="1"/>
  <c r="S6" i="9"/>
  <c r="S8" i="9" s="1"/>
  <c r="P6" i="9"/>
  <c r="P8" i="9" s="1"/>
  <c r="K6" i="9"/>
  <c r="K8" i="9" s="1"/>
  <c r="J6" i="9"/>
  <c r="J8" i="9" s="1"/>
  <c r="I6" i="9"/>
  <c r="I8" i="9" s="1"/>
  <c r="H6" i="9"/>
  <c r="H8" i="9" s="1"/>
  <c r="G6" i="9"/>
  <c r="G8" i="9" s="1"/>
  <c r="F6" i="9"/>
  <c r="F8" i="9" s="1"/>
  <c r="E6" i="9"/>
  <c r="E8" i="9" s="1"/>
  <c r="D6" i="9"/>
  <c r="D8" i="9" s="1"/>
  <c r="C6" i="9"/>
  <c r="C8" i="9" s="1"/>
  <c r="B6" i="9"/>
  <c r="B8" i="9" s="1"/>
  <c r="N7" i="3"/>
  <c r="N9" i="3" s="1"/>
  <c r="K6" i="3"/>
  <c r="K8" i="3" s="1"/>
  <c r="J6" i="3"/>
  <c r="J8" i="3" s="1"/>
  <c r="I6" i="3"/>
  <c r="I8" i="3" s="1"/>
  <c r="H6" i="3"/>
  <c r="H8" i="3" s="1"/>
  <c r="G6" i="3"/>
  <c r="G8" i="3" s="1"/>
  <c r="F6" i="3"/>
  <c r="F8" i="3" s="1"/>
  <c r="B6" i="3"/>
  <c r="B8" i="3" s="1"/>
  <c r="N7" i="5"/>
  <c r="N9" i="5" s="1"/>
  <c r="M7" i="5"/>
  <c r="M9" i="5" s="1"/>
  <c r="L7" i="5"/>
  <c r="L9" i="5" s="1"/>
  <c r="P6" i="5"/>
  <c r="P8" i="5" s="1"/>
  <c r="K6" i="5"/>
  <c r="J6" i="5"/>
  <c r="J8" i="5" s="1"/>
  <c r="I6" i="5"/>
  <c r="I8" i="5" s="1"/>
  <c r="H6" i="5"/>
  <c r="H8" i="5" s="1"/>
  <c r="G6" i="5"/>
  <c r="G8" i="5" s="1"/>
  <c r="E6" i="5"/>
  <c r="E8" i="5" s="1"/>
  <c r="B6" i="5"/>
  <c r="B8" i="5" s="1"/>
  <c r="N7" i="2"/>
  <c r="N9" i="2" s="1"/>
  <c r="M7" i="2"/>
  <c r="M9" i="2" s="1"/>
  <c r="AC6" i="2"/>
  <c r="AC8" i="2" s="1"/>
  <c r="U6" i="2"/>
  <c r="U8" i="2" s="1"/>
  <c r="R6" i="2"/>
  <c r="R8" i="2" s="1"/>
  <c r="Q6" i="2"/>
  <c r="Q8" i="2" s="1"/>
  <c r="P6" i="2"/>
  <c r="P8" i="2" s="1"/>
  <c r="K6" i="2"/>
  <c r="K8" i="2" s="1"/>
  <c r="J6" i="2"/>
  <c r="J8" i="2" s="1"/>
  <c r="I6" i="2"/>
  <c r="I8" i="2" s="1"/>
  <c r="H6" i="2"/>
  <c r="H8" i="2" s="1"/>
  <c r="G6" i="2"/>
  <c r="G8" i="2" s="1"/>
  <c r="E6" i="2"/>
  <c r="E8" i="2" s="1"/>
  <c r="B6" i="2"/>
  <c r="B8" i="2" s="1"/>
  <c r="N7" i="16"/>
  <c r="N9" i="16" s="1"/>
  <c r="M7" i="16"/>
  <c r="M9" i="16" s="1"/>
  <c r="AC6" i="16"/>
  <c r="AC8" i="16" s="1"/>
  <c r="U6" i="16"/>
  <c r="R6" i="16"/>
  <c r="R8" i="16" s="1"/>
  <c r="Q6" i="16"/>
  <c r="Q8" i="16" s="1"/>
  <c r="P6" i="16"/>
  <c r="P8" i="16" s="1"/>
  <c r="K6" i="16"/>
  <c r="K8" i="16" s="1"/>
  <c r="J6" i="16"/>
  <c r="J8" i="16" s="1"/>
  <c r="I6" i="16"/>
  <c r="I8" i="16" s="1"/>
  <c r="H6" i="16"/>
  <c r="H8" i="16" s="1"/>
  <c r="G6" i="16"/>
  <c r="G8" i="16" s="1"/>
  <c r="E6" i="16"/>
  <c r="E8" i="16" s="1"/>
  <c r="N7" i="12"/>
  <c r="M7" i="12"/>
  <c r="S6" i="12"/>
  <c r="S8" i="12" s="1"/>
  <c r="K6" i="12"/>
  <c r="K8" i="12" s="1"/>
  <c r="J6" i="12"/>
  <c r="J8" i="12" s="1"/>
  <c r="I6" i="12"/>
  <c r="I8" i="12" s="1"/>
  <c r="H6" i="12"/>
  <c r="H8" i="12" s="1"/>
  <c r="G6" i="12"/>
  <c r="G8" i="12" s="1"/>
  <c r="F6" i="12"/>
  <c r="F8" i="12" s="1"/>
  <c r="N7" i="4"/>
  <c r="N9" i="4" s="1"/>
  <c r="M7" i="4"/>
  <c r="M9" i="4" s="1"/>
  <c r="L7" i="4"/>
  <c r="L9" i="4" s="1"/>
  <c r="AC6" i="4"/>
  <c r="AC8" i="4" s="1"/>
  <c r="AA6" i="4"/>
  <c r="AA8" i="4" s="1"/>
  <c r="Y6" i="4"/>
  <c r="Y8" i="4" s="1"/>
  <c r="W6" i="4"/>
  <c r="W8" i="4" s="1"/>
  <c r="U6" i="4"/>
  <c r="R6" i="4"/>
  <c r="Q6" i="4"/>
  <c r="Q8" i="4" s="1"/>
  <c r="K6" i="4"/>
  <c r="K8" i="4" s="1"/>
  <c r="J6" i="4"/>
  <c r="J8" i="4" s="1"/>
  <c r="I6" i="4"/>
  <c r="I8" i="4" s="1"/>
  <c r="H6" i="4"/>
  <c r="H8" i="4" s="1"/>
  <c r="G6" i="4"/>
  <c r="G8" i="4" s="1"/>
  <c r="F6" i="4"/>
  <c r="F8" i="4" s="1"/>
  <c r="E6" i="4"/>
  <c r="E8" i="4" s="1"/>
  <c r="N7" i="15"/>
  <c r="N9" i="15" s="1"/>
  <c r="M7" i="15"/>
  <c r="M9" i="15" s="1"/>
  <c r="L7" i="15"/>
  <c r="L9" i="15" s="1"/>
  <c r="AC6" i="15"/>
  <c r="AC8" i="15" s="1"/>
  <c r="AA6" i="15"/>
  <c r="AA8" i="15" s="1"/>
  <c r="Y6" i="15"/>
  <c r="Y8" i="15" s="1"/>
  <c r="U6" i="15"/>
  <c r="U8" i="15" s="1"/>
  <c r="R6" i="15"/>
  <c r="R8" i="15" s="1"/>
  <c r="P6" i="15"/>
  <c r="P8" i="15" s="1"/>
  <c r="K6" i="15"/>
  <c r="K8" i="15" s="1"/>
  <c r="J6" i="15"/>
  <c r="J8" i="15" s="1"/>
  <c r="I6" i="15"/>
  <c r="I8" i="15" s="1"/>
  <c r="H6" i="15"/>
  <c r="H8" i="15" s="1"/>
  <c r="G6" i="15"/>
  <c r="G8" i="15" s="1"/>
  <c r="F6" i="15"/>
  <c r="F8" i="15" s="1"/>
  <c r="E6" i="15"/>
  <c r="E8" i="15" s="1"/>
  <c r="D6" i="15"/>
  <c r="D8" i="15" s="1"/>
  <c r="B6" i="4"/>
  <c r="B8" i="4" s="1"/>
  <c r="B6" i="12"/>
  <c r="B8" i="12" s="1"/>
  <c r="B6" i="16"/>
  <c r="B8" i="16" s="1"/>
  <c r="V6" i="13" l="1"/>
  <c r="V8" i="13" s="1"/>
  <c r="L6" i="16"/>
  <c r="L8" i="16" s="1"/>
  <c r="W6" i="9"/>
  <c r="W8" i="9" s="1"/>
  <c r="S6" i="5"/>
  <c r="S8" i="5" s="1"/>
  <c r="V6" i="10"/>
  <c r="V8" i="10" s="1"/>
  <c r="L6" i="17"/>
  <c r="L8" i="17" s="1"/>
  <c r="P7" i="19"/>
  <c r="P9" i="19" s="1"/>
  <c r="W6" i="2"/>
  <c r="W8" i="2" s="1"/>
  <c r="R7" i="18"/>
  <c r="R9" i="18" s="1"/>
  <c r="Q7" i="19"/>
  <c r="Q9" i="19" s="1"/>
  <c r="R7" i="22"/>
  <c r="R9" i="22" s="1"/>
  <c r="V6" i="18"/>
  <c r="V8" i="18" s="1"/>
  <c r="L6" i="4"/>
  <c r="L8" i="4" s="1"/>
  <c r="R7" i="4"/>
  <c r="R9" i="4" s="1"/>
  <c r="Q6" i="12"/>
  <c r="Q8" i="12" s="1"/>
  <c r="F6" i="16"/>
  <c r="F8" i="16" s="1"/>
  <c r="Y6" i="16"/>
  <c r="Y8" i="16" s="1"/>
  <c r="F6" i="2"/>
  <c r="F8" i="2" s="1"/>
  <c r="Y6" i="2"/>
  <c r="Y8" i="2" s="1"/>
  <c r="F6" i="5"/>
  <c r="F8" i="5" s="1"/>
  <c r="P6" i="3"/>
  <c r="P8" i="3" s="1"/>
  <c r="M7" i="9"/>
  <c r="M9" i="9" s="1"/>
  <c r="P7" i="20"/>
  <c r="P9" i="20" s="1"/>
  <c r="Q7" i="10"/>
  <c r="Q9" i="10" s="1"/>
  <c r="L6" i="13"/>
  <c r="L8" i="13" s="1"/>
  <c r="R7" i="13"/>
  <c r="R9" i="13" s="1"/>
  <c r="R6" i="17"/>
  <c r="R8" i="17" s="1"/>
  <c r="P7" i="21"/>
  <c r="P9" i="21" s="1"/>
  <c r="R7" i="19"/>
  <c r="R9" i="19" s="1"/>
  <c r="AB6" i="12"/>
  <c r="AB8" i="12" s="1"/>
  <c r="T7" i="2"/>
  <c r="T9" i="2" s="1"/>
  <c r="T6" i="17"/>
  <c r="T8" i="17" s="1"/>
  <c r="R7" i="2"/>
  <c r="R9" i="2" s="1"/>
  <c r="U6" i="6"/>
  <c r="U8" i="6" s="1"/>
  <c r="R6" i="5"/>
  <c r="R8" i="5" s="1"/>
  <c r="C6" i="16"/>
  <c r="C8" i="16" s="1"/>
  <c r="C6" i="2"/>
  <c r="C8" i="2" s="1"/>
  <c r="P7" i="18"/>
  <c r="P9" i="18" s="1"/>
  <c r="P7" i="22"/>
  <c r="P9" i="22" s="1"/>
  <c r="D6" i="16"/>
  <c r="D8" i="16" s="1"/>
  <c r="X6" i="16"/>
  <c r="X8" i="16" s="1"/>
  <c r="W6" i="16"/>
  <c r="W8" i="16" s="1"/>
  <c r="L6" i="18"/>
  <c r="L8" i="18" s="1"/>
  <c r="L6" i="22"/>
  <c r="L8" i="22" s="1"/>
  <c r="X6" i="2"/>
  <c r="X8" i="2" s="1"/>
  <c r="L6" i="15"/>
  <c r="L8" i="15" s="1"/>
  <c r="R7" i="15"/>
  <c r="R9" i="15" s="1"/>
  <c r="S7" i="4"/>
  <c r="S9" i="4" s="1"/>
  <c r="R6" i="12"/>
  <c r="R8" i="12" s="1"/>
  <c r="AA6" i="16"/>
  <c r="AA8" i="16" s="1"/>
  <c r="AA6" i="2"/>
  <c r="AA8" i="2" s="1"/>
  <c r="Q6" i="3"/>
  <c r="Q8" i="3" s="1"/>
  <c r="P7" i="14"/>
  <c r="P9" i="14" s="1"/>
  <c r="Q7" i="20"/>
  <c r="Q9" i="20" s="1"/>
  <c r="L6" i="10"/>
  <c r="L8" i="10" s="1"/>
  <c r="R7" i="10"/>
  <c r="R9" i="10" s="1"/>
  <c r="C6" i="17"/>
  <c r="C8" i="17" s="1"/>
  <c r="S6" i="17"/>
  <c r="S8" i="17" s="1"/>
  <c r="P7" i="6"/>
  <c r="P9" i="6" s="1"/>
  <c r="Q7" i="21"/>
  <c r="Q9" i="21" s="1"/>
  <c r="L6" i="19"/>
  <c r="L8" i="19" s="1"/>
  <c r="T6" i="5"/>
  <c r="T8" i="5" s="1"/>
  <c r="V6" i="17"/>
  <c r="V8" i="17" s="1"/>
  <c r="R7" i="16"/>
  <c r="R9" i="16" s="1"/>
  <c r="U6" i="14"/>
  <c r="U8" i="14" s="1"/>
  <c r="S7" i="12"/>
  <c r="S9" i="12" s="1"/>
  <c r="U6" i="9"/>
  <c r="U8" i="9" s="1"/>
  <c r="T7" i="4"/>
  <c r="T9" i="4" s="1"/>
  <c r="D6" i="2"/>
  <c r="D8" i="2" s="1"/>
  <c r="L6" i="12"/>
  <c r="L8" i="12" s="1"/>
  <c r="L6" i="3"/>
  <c r="L8" i="3" s="1"/>
  <c r="Q7" i="13"/>
  <c r="Q9" i="13" s="1"/>
  <c r="C6" i="12"/>
  <c r="C8" i="12" s="1"/>
  <c r="C6" i="3"/>
  <c r="C8" i="3" s="1"/>
  <c r="R6" i="3"/>
  <c r="R8" i="3" s="1"/>
  <c r="P7" i="9"/>
  <c r="P9" i="9" s="1"/>
  <c r="Q7" i="14"/>
  <c r="Q9" i="14" s="1"/>
  <c r="L6" i="20"/>
  <c r="L8" i="20" s="1"/>
  <c r="R7" i="20"/>
  <c r="R9" i="20" s="1"/>
  <c r="C6" i="18"/>
  <c r="C8" i="18" s="1"/>
  <c r="U6" i="18"/>
  <c r="U8" i="18" s="1"/>
  <c r="D6" i="17"/>
  <c r="D8" i="17" s="1"/>
  <c r="L7" i="17"/>
  <c r="L9" i="17" s="1"/>
  <c r="Q7" i="6"/>
  <c r="Q9" i="6" s="1"/>
  <c r="L6" i="21"/>
  <c r="L8" i="21" s="1"/>
  <c r="R7" i="21"/>
  <c r="R9" i="21" s="1"/>
  <c r="C6" i="22"/>
  <c r="C8" i="22" s="1"/>
  <c r="U6" i="22"/>
  <c r="U8" i="22" s="1"/>
  <c r="X6" i="12"/>
  <c r="X8" i="12" s="1"/>
  <c r="V6" i="5"/>
  <c r="V8" i="5" s="1"/>
  <c r="X6" i="17"/>
  <c r="X8" i="17" s="1"/>
  <c r="L6" i="2"/>
  <c r="L8" i="2" s="1"/>
  <c r="S7" i="16"/>
  <c r="S9" i="16" s="1"/>
  <c r="V6" i="20"/>
  <c r="V8" i="20" s="1"/>
  <c r="C6" i="5"/>
  <c r="C8" i="5" s="1"/>
  <c r="P7" i="13"/>
  <c r="P9" i="13" s="1"/>
  <c r="Q7" i="22"/>
  <c r="Q9" i="22" s="1"/>
  <c r="S7" i="15"/>
  <c r="S9" i="15" s="1"/>
  <c r="C6" i="4"/>
  <c r="C8" i="4" s="1"/>
  <c r="D6" i="12"/>
  <c r="D8" i="12" s="1"/>
  <c r="AD6" i="12"/>
  <c r="AD8" i="12" s="1"/>
  <c r="L7" i="16"/>
  <c r="L9" i="16" s="1"/>
  <c r="L7" i="2"/>
  <c r="L9" i="2" s="1"/>
  <c r="D6" i="3"/>
  <c r="D8" i="3" s="1"/>
  <c r="L7" i="3"/>
  <c r="L9" i="3" s="1"/>
  <c r="Q7" i="9"/>
  <c r="Q9" i="9" s="1"/>
  <c r="L6" i="14"/>
  <c r="L8" i="14" s="1"/>
  <c r="R7" i="14"/>
  <c r="R9" i="14" s="1"/>
  <c r="C6" i="13"/>
  <c r="C8" i="13" s="1"/>
  <c r="U6" i="13"/>
  <c r="U8" i="13" s="1"/>
  <c r="D6" i="18"/>
  <c r="D8" i="18" s="1"/>
  <c r="W6" i="18"/>
  <c r="W8" i="18" s="1"/>
  <c r="E6" i="17"/>
  <c r="E8" i="17" s="1"/>
  <c r="M7" i="17"/>
  <c r="M9" i="17" s="1"/>
  <c r="L6" i="6"/>
  <c r="L8" i="6" s="1"/>
  <c r="R7" i="6"/>
  <c r="R9" i="6" s="1"/>
  <c r="D6" i="22"/>
  <c r="D8" i="22" s="1"/>
  <c r="W6" i="22"/>
  <c r="W8" i="22" s="1"/>
  <c r="Y6" i="12"/>
  <c r="Y8" i="12" s="1"/>
  <c r="V6" i="6"/>
  <c r="V8" i="6" s="1"/>
  <c r="W6" i="15"/>
  <c r="W8" i="15" s="1"/>
  <c r="L6" i="5"/>
  <c r="L8" i="5" s="1"/>
  <c r="S7" i="2"/>
  <c r="S9" i="2" s="1"/>
  <c r="V6" i="14"/>
  <c r="V8" i="14" s="1"/>
  <c r="U7" i="12"/>
  <c r="U9" i="12" s="1"/>
  <c r="T7" i="12"/>
  <c r="T9" i="12" s="1"/>
  <c r="D6" i="5"/>
  <c r="D8" i="5" s="1"/>
  <c r="C6" i="15"/>
  <c r="C8" i="15" s="1"/>
  <c r="D6" i="4"/>
  <c r="D8" i="4" s="1"/>
  <c r="E6" i="12"/>
  <c r="E8" i="12" s="1"/>
  <c r="E6" i="3"/>
  <c r="E8" i="3" s="1"/>
  <c r="C6" i="10"/>
  <c r="C8" i="10" s="1"/>
  <c r="U6" i="10"/>
  <c r="U8" i="10" s="1"/>
  <c r="W6" i="13"/>
  <c r="W8" i="13" s="1"/>
  <c r="E6" i="18"/>
  <c r="E8" i="18" s="1"/>
  <c r="Y6" i="18"/>
  <c r="Y8" i="18" s="1"/>
  <c r="Y6" i="22"/>
  <c r="Y8" i="22" s="1"/>
  <c r="A64" i="12"/>
  <c r="A61" i="12"/>
  <c r="A2" i="15" l="1"/>
  <c r="A2" i="4"/>
  <c r="A2" i="12"/>
  <c r="A2" i="16"/>
  <c r="A2" i="2"/>
  <c r="A2" i="5"/>
  <c r="A2" i="3"/>
  <c r="A2" i="9"/>
  <c r="A2" i="14"/>
  <c r="A2" i="20"/>
  <c r="A2" i="10"/>
  <c r="A2" i="13"/>
  <c r="A2" i="18"/>
  <c r="A2" i="17"/>
  <c r="A2" i="6"/>
  <c r="A2" i="21"/>
  <c r="A2" i="19"/>
  <c r="A2" i="22"/>
  <c r="A2" i="11"/>
  <c r="A70" i="2"/>
  <c r="A70" i="3" s="1"/>
  <c r="A58" i="10"/>
  <c r="A67" i="2"/>
  <c r="A64" i="2"/>
  <c r="A70" i="20" s="1"/>
  <c r="A70" i="18" s="1"/>
  <c r="A61" i="18"/>
  <c r="A61" i="2"/>
  <c r="A67" i="20" l="1"/>
  <c r="A67" i="18" s="1"/>
</calcChain>
</file>

<file path=xl/sharedStrings.xml><?xml version="1.0" encoding="utf-8"?>
<sst xmlns="http://schemas.openxmlformats.org/spreadsheetml/2006/main" count="3425" uniqueCount="197">
  <si>
    <t>10-12.</t>
  </si>
  <si>
    <t>7- 9.</t>
  </si>
  <si>
    <t>4- 6.</t>
  </si>
  <si>
    <t>2024/ 1- 3.</t>
  </si>
  <si>
    <t>2023/ 1- 3.</t>
  </si>
  <si>
    <t>2022/ 1- 3.</t>
  </si>
  <si>
    <t>2021/ 1- 3.</t>
  </si>
  <si>
    <t>2020/ 1- 3.</t>
  </si>
  <si>
    <t>2019/ 1- 3.</t>
  </si>
  <si>
    <t>2018/ 1- 3.</t>
  </si>
  <si>
    <t>2017/ 1- 3.</t>
  </si>
  <si>
    <t>2016/ 1- 3.</t>
  </si>
  <si>
    <t>2015/ 1- 3.</t>
  </si>
  <si>
    <t>2014/ 1- 3.</t>
  </si>
  <si>
    <t xml:space="preserve"> </t>
  </si>
  <si>
    <t>Ⅰ． 国内総生産(支出側)及び各需要項目</t>
    <phoneticPr fontId="1" type="noConversion"/>
  </si>
  <si>
    <t>실질, 원계열</t>
  </si>
  <si>
    <t>국내총생산(지출측) 및 각 수요항목</t>
  </si>
  <si>
    <t>실질, 원계열, 전년동기비</t>
    <phoneticPr fontId="1" type="noConversion"/>
  </si>
  <si>
    <t>실질, 원계열, 기여도</t>
  </si>
  <si>
    <t>실질, 계절조정계열</t>
    <phoneticPr fontId="1" type="noConversion"/>
  </si>
  <si>
    <t>실질, 계절조정계열, 전기비</t>
    <phoneticPr fontId="1" type="noConversion"/>
  </si>
  <si>
    <t>실질, 계절조정계열, 기여도</t>
    <phoneticPr fontId="1" type="noConversion"/>
  </si>
  <si>
    <t>실질, 계절조정계열, 연율</t>
    <phoneticPr fontId="1" type="noConversion"/>
  </si>
  <si>
    <t>실질, 계절조정계열, 연율기여도</t>
    <phoneticPr fontId="1" type="noConversion"/>
  </si>
  <si>
    <t>명목, 원계열</t>
    <phoneticPr fontId="1" type="noConversion"/>
  </si>
  <si>
    <t>명목, 계절조정계열</t>
    <phoneticPr fontId="1" type="noConversion"/>
  </si>
  <si>
    <t>명목, 원계열, 전년동기비</t>
    <phoneticPr fontId="1" type="noConversion"/>
  </si>
  <si>
    <t>명목, 원계열, 기여도</t>
    <phoneticPr fontId="1" type="noConversion"/>
  </si>
  <si>
    <t>명목, 계절조정계열, 전기비</t>
    <phoneticPr fontId="1" type="noConversion"/>
  </si>
  <si>
    <t>명목, 계절조정계열, 기여도</t>
    <phoneticPr fontId="1" type="noConversion"/>
  </si>
  <si>
    <t>명목, 계절조정계열, 연율</t>
    <phoneticPr fontId="1" type="noConversion"/>
  </si>
  <si>
    <t>사분기 디플레이터, 원계열</t>
    <phoneticPr fontId="1" type="noConversion"/>
  </si>
  <si>
    <t>사분기 디플레이터, 계절조정계열</t>
    <phoneticPr fontId="1" type="noConversion"/>
  </si>
  <si>
    <t>사분기 디플레이터, 원계열, 전년동기비</t>
    <phoneticPr fontId="1" type="noConversion"/>
  </si>
  <si>
    <t>사분기 디플레이터, 계절조정계열, 전기비</t>
    <phoneticPr fontId="1" type="noConversion"/>
  </si>
  <si>
    <t>実質原系列</t>
    <phoneticPr fontId="1" type="noConversion"/>
  </si>
  <si>
    <t>자료 원본:</t>
    <phoneticPr fontId="1" type="noConversion"/>
  </si>
  <si>
    <t>国内総生産
(支出側)</t>
    <phoneticPr fontId="1" type="noConversion"/>
  </si>
  <si>
    <t>民間最終
消費支出</t>
    <phoneticPr fontId="1" type="noConversion"/>
  </si>
  <si>
    <t>家計最終
消費支出</t>
    <phoneticPr fontId="1" type="noConversion"/>
  </si>
  <si>
    <t>除く持ち家の
帰属家賃</t>
    <phoneticPr fontId="1" type="noConversion"/>
  </si>
  <si>
    <t>民間住宅</t>
    <phoneticPr fontId="1" type="noConversion"/>
  </si>
  <si>
    <t>政府最終
消費支出</t>
    <phoneticPr fontId="1" type="noConversion"/>
  </si>
  <si>
    <t>公的固定
資本形成</t>
    <phoneticPr fontId="1" type="noConversion"/>
  </si>
  <si>
    <t>財貨・サービス</t>
    <phoneticPr fontId="1" type="noConversion"/>
  </si>
  <si>
    <t xml:space="preserve">純輸出 </t>
    <phoneticPr fontId="1" type="noConversion"/>
  </si>
  <si>
    <t>交易利得</t>
    <phoneticPr fontId="1" type="noConversion"/>
  </si>
  <si>
    <t>国内総所得</t>
    <phoneticPr fontId="1" type="noConversion"/>
  </si>
  <si>
    <t>海外からの所得</t>
    <phoneticPr fontId="1" type="noConversion"/>
  </si>
  <si>
    <t xml:space="preserve">純受取 </t>
    <phoneticPr fontId="1" type="noConversion"/>
  </si>
  <si>
    <t>国民総所得</t>
    <phoneticPr fontId="1" type="noConversion"/>
  </si>
  <si>
    <t>国内需要</t>
    <phoneticPr fontId="1" type="noConversion"/>
  </si>
  <si>
    <t>民間需要</t>
    <phoneticPr fontId="1" type="noConversion"/>
  </si>
  <si>
    <t>公的需要</t>
    <phoneticPr fontId="1" type="noConversion"/>
  </si>
  <si>
    <t>最終需要</t>
  </si>
  <si>
    <t>(単位:2015暦年連鎖価格、10億円)</t>
    <phoneticPr fontId="1" type="noConversion"/>
  </si>
  <si>
    <t>국내총생산
(지출측)</t>
    <phoneticPr fontId="1" type="noConversion"/>
  </si>
  <si>
    <t>민간최종
소비지출</t>
    <phoneticPr fontId="1" type="noConversion"/>
  </si>
  <si>
    <t>가계최종
소비지출</t>
    <phoneticPr fontId="1" type="noConversion"/>
  </si>
  <si>
    <t>민간주택</t>
    <phoneticPr fontId="1" type="noConversion"/>
  </si>
  <si>
    <t>민간기업
설비</t>
    <phoneticPr fontId="1" type="noConversion"/>
  </si>
  <si>
    <t>민간재고
변동</t>
    <phoneticPr fontId="1" type="noConversion"/>
  </si>
  <si>
    <t>정부최종
소비지출</t>
    <phoneticPr fontId="1" type="noConversion"/>
  </si>
  <si>
    <t>공적고정
자본형성</t>
    <phoneticPr fontId="1" type="noConversion"/>
  </si>
  <si>
    <t>공적재고
변동</t>
    <phoneticPr fontId="1" type="noConversion"/>
  </si>
  <si>
    <t>개차</t>
    <phoneticPr fontId="1" type="noConversion"/>
  </si>
  <si>
    <t>교역이득</t>
    <phoneticPr fontId="1" type="noConversion"/>
  </si>
  <si>
    <t>국내총소득</t>
    <phoneticPr fontId="1" type="noConversion"/>
  </si>
  <si>
    <t>국민총소득</t>
    <phoneticPr fontId="1" type="noConversion"/>
  </si>
  <si>
    <t>국내수요</t>
    <phoneticPr fontId="1" type="noConversion"/>
  </si>
  <si>
    <t>민간수요</t>
    <phoneticPr fontId="1" type="noConversion"/>
  </si>
  <si>
    <t>공적수요</t>
    <phoneticPr fontId="1" type="noConversion"/>
  </si>
  <si>
    <t>총고정
자본형성</t>
    <phoneticPr fontId="1" type="noConversion"/>
  </si>
  <si>
    <t>総固定 
資本形成</t>
    <phoneticPr fontId="1" type="noConversion"/>
  </si>
  <si>
    <t>최종수요</t>
    <phoneticPr fontId="1" type="noConversion"/>
  </si>
  <si>
    <t>순수취</t>
    <phoneticPr fontId="1" type="noConversion"/>
  </si>
  <si>
    <t>수취</t>
    <phoneticPr fontId="1" type="noConversion"/>
  </si>
  <si>
    <t>지불</t>
    <phoneticPr fontId="1" type="noConversion"/>
  </si>
  <si>
    <t>순수출</t>
    <phoneticPr fontId="1" type="noConversion"/>
  </si>
  <si>
    <t>수출</t>
    <phoneticPr fontId="1" type="noConversion"/>
  </si>
  <si>
    <t>수입</t>
    <phoneticPr fontId="1" type="noConversion"/>
  </si>
  <si>
    <t>&lt;参考&gt;</t>
  </si>
  <si>
    <t>(単位:％)</t>
  </si>
  <si>
    <t>(2015暦年＝100)</t>
  </si>
  <si>
    <t>(単位:10億円)</t>
  </si>
  <si>
    <t>実質季節調整系列(前期比)</t>
    <phoneticPr fontId="1" type="noConversion"/>
  </si>
  <si>
    <t>実質季節調整系列</t>
    <phoneticPr fontId="1" type="noConversion"/>
  </si>
  <si>
    <t>実質原系列(寄与度)</t>
    <phoneticPr fontId="1" type="noConversion"/>
  </si>
  <si>
    <t>実質原系列(前年同期比)</t>
    <phoneticPr fontId="1" type="noConversion"/>
  </si>
  <si>
    <t>実質季節調整系列(寄与度)</t>
    <phoneticPr fontId="1" type="noConversion"/>
  </si>
  <si>
    <t>実質季節調整系列(年率)</t>
    <phoneticPr fontId="1" type="noConversion"/>
  </si>
  <si>
    <t>実質季節調整系列(年率寄与度)</t>
    <phoneticPr fontId="1" type="noConversion"/>
  </si>
  <si>
    <t>名目原系列</t>
    <phoneticPr fontId="1" type="noConversion"/>
  </si>
  <si>
    <t>名目原系列(前年同期比)</t>
    <phoneticPr fontId="1" type="noConversion"/>
  </si>
  <si>
    <t>名目原系列(寄与度)</t>
    <phoneticPr fontId="1" type="noConversion"/>
  </si>
  <si>
    <t>名目季節調整系列</t>
    <phoneticPr fontId="1" type="noConversion"/>
  </si>
  <si>
    <t>名目季節調整系列(前期比)</t>
    <phoneticPr fontId="1" type="noConversion"/>
  </si>
  <si>
    <t>名目季節調整系列(寄与度)</t>
    <phoneticPr fontId="1" type="noConversion"/>
  </si>
  <si>
    <t>名目季節調整系列(年率)</t>
    <phoneticPr fontId="1" type="noConversion"/>
  </si>
  <si>
    <t>四半期デフレーター原系列</t>
    <phoneticPr fontId="1" type="noConversion"/>
  </si>
  <si>
    <t>四半期デフレーター原系列(前年同期比)</t>
    <phoneticPr fontId="1" type="noConversion"/>
  </si>
  <si>
    <t>四半期デフレーター季節調整系列</t>
    <phoneticPr fontId="1" type="noConversion"/>
  </si>
  <si>
    <t>&lt;참고&gt;</t>
    <phoneticPr fontId="1" type="noConversion"/>
  </si>
  <si>
    <t>단위: 10억엔</t>
    <phoneticPr fontId="1" type="noConversion"/>
  </si>
  <si>
    <t>단위: %</t>
    <phoneticPr fontId="1" type="noConversion"/>
  </si>
  <si>
    <t>2015년 = 100</t>
    <phoneticPr fontId="1" type="noConversion"/>
  </si>
  <si>
    <t>&lt;참고</t>
    <phoneticPr fontId="1" type="noConversion"/>
  </si>
  <si>
    <t>단위: 2015년 연쇄가격, 10억엔</t>
    <phoneticPr fontId="1" type="noConversion"/>
  </si>
  <si>
    <t>10-12.</t>
    <phoneticPr fontId="1" type="noConversion"/>
  </si>
  <si>
    <t>2025/ 1- 3.</t>
    <phoneticPr fontId="1" type="noConversion"/>
  </si>
  <si>
    <t>해외로부터의 소득</t>
  </si>
  <si>
    <t>재화 및 서비스</t>
  </si>
  <si>
    <t xml:space="preserve"> 연율 표시의 성장률은 실질 계절조정치를 이용하여 다음의 식에 의해 산출되었습니다.
 연율 표시의 성장률 = {(당기의 실수 ÷ 전기의 실수)⁴ - 1} × 100</t>
    <phoneticPr fontId="1" type="noConversion"/>
  </si>
  <si>
    <t>＊年率で表示している。</t>
    <phoneticPr fontId="1" type="noConversion"/>
  </si>
  <si>
    <t xml:space="preserve"> 연율 표시의 성장률은 명목 계절조정치를 이용하여 다음의 식에 의해 산출되었습니다.
 연율 표시의 성장률 = {(당기의 실수 ÷ 전기의 실수)⁴ - 1} × 100</t>
    <phoneticPr fontId="1" type="noConversion"/>
  </si>
  <si>
    <t>＊四半期デフレーター原系列＝（名目原系列 / 実質原系列）×１００</t>
    <phoneticPr fontId="1" type="noConversion"/>
  </si>
  <si>
    <t xml:space="preserve"> 사분기 디플레이터 원계열 = (명목 원계열 / 실질 원계열) × 100</t>
    <phoneticPr fontId="1" type="noConversion"/>
  </si>
  <si>
    <t>＊四半期デフレーター季節調整系列＝（名目季節調整系列 / 実質季節調整系列）×１００</t>
    <phoneticPr fontId="1" type="noConversion"/>
  </si>
  <si>
    <t xml:space="preserve"> 사분기 디플레이터 계절조정계열 = (명목 계절조정계열 / 실질 계절조정계열) × 100</t>
    <phoneticPr fontId="1" type="noConversion"/>
  </si>
  <si>
    <t>＊財貨・サービスの純輸出は連鎖方式での計算ができないため、財貨・サービスの輸出－財貨・サービスの輸入により求めている。このため寄与度とは符号が一致しない場合がある。</t>
    <phoneticPr fontId="1" type="noConversion"/>
  </si>
  <si>
    <t xml:space="preserve"> 개차 = 국내총생산(지출측) - 국내총생산(지출측)의 내역항목계.</t>
    <phoneticPr fontId="1" type="noConversion"/>
  </si>
  <si>
    <t xml:space="preserve"> 재화 및 서비스의 순수출은 연쇄 방식으로 계산이 불가능하기에, 재화 및 서비스의 수출 - 재화 및 서비스의 수입으로 구하고 있습니다. 따라서 기여도와 부호가 일치하지 않을 수 있습니다.</t>
    <phoneticPr fontId="1" type="noConversion"/>
  </si>
  <si>
    <t>＊開差＝国内総生産(支出側)－国内総生産(支出側)の内訳項目計。</t>
    <phoneticPr fontId="1" type="noConversion"/>
  </si>
  <si>
    <t xml:space="preserve"> 연율로 표시하고 있습니다.</t>
    <phoneticPr fontId="1" type="noConversion"/>
  </si>
  <si>
    <t>＊国内総生産(支出側)に対する寄与度、ただし交易利得、海外からの所得は国民総所得に対する寄与度</t>
    <phoneticPr fontId="1" type="noConversion"/>
  </si>
  <si>
    <t>＊四捨五入の関係上、各項目の寄与度の合計は必ずしも国内総生産(支出側)、もしくは国民総所得の増加率には一致しない。</t>
    <phoneticPr fontId="1" type="noConversion"/>
  </si>
  <si>
    <t>＊財貨・サービスの輸入は国内総生産(支出側)、海外からの所得支払は国民総所得の控除項目となるので、寄与度は逆符号で表示した。例えば、財貨・サービスの輸入が増加すると、寄与度はマイナスの符号となる。</t>
    <phoneticPr fontId="1" type="noConversion"/>
  </si>
  <si>
    <t>＊国内総生産(支出側)、国内総所得、国民総所得は前期比</t>
    <phoneticPr fontId="1" type="noConversion"/>
  </si>
  <si>
    <t>＊財貨・サービスの純輸出の寄与度は財貨・サービスの輸出の寄与度－財貨・サービスの輸入の寄与度により求めている。</t>
    <phoneticPr fontId="1" type="noConversion"/>
  </si>
  <si>
    <t>＊国内総生産(支出側)、国内総所得、国民総所得は前年同期比</t>
    <phoneticPr fontId="1" type="noConversion"/>
  </si>
  <si>
    <t xml:space="preserve"> 재화 및 서비스의 순수출 기여도는 재화 및 서비스의 수출 기여도 - 재화및 서비스의 수입 기여도로 구하고 있습니다.</t>
    <phoneticPr fontId="1" type="noConversion"/>
  </si>
  <si>
    <t xml:space="preserve"> 재화 및 서비스의 수입은 국내총생산(지출측)의 공제 항목이, 해외로부터의 소득 지불은 국민총소득의 공제 항목이 되기 때문에 기여도는 역부호로 표시됩니다. 예를 들면, 재화 및 서비스의 수입이 증가하면, 기여도는 마이너스의 부호가 됩니다.</t>
    <phoneticPr fontId="1" type="noConversion"/>
  </si>
  <si>
    <t xml:space="preserve"> 반올림의 관계상, 각 항목의 기여도 합계는 반드시 국내총생산(지출측) 혹은 국민총소득의 증가율과 일치하지 않습니다.</t>
    <phoneticPr fontId="1" type="noConversion"/>
  </si>
  <si>
    <t xml:space="preserve"> 국내총생산(지출측)에 대한 기여도, 다만 교역이득 및 해외로부터의 소득은 국민총소득에 대한 기여도.</t>
    <phoneticPr fontId="1" type="noConversion"/>
  </si>
  <si>
    <t xml:space="preserve"> 국내총생산(지출측), 국내총소득, 국민총소득은 전년동기비.</t>
    <phoneticPr fontId="1" type="noConversion"/>
  </si>
  <si>
    <t>＊国内総生産(支出側)、国民総所得は前年同期比</t>
    <phoneticPr fontId="1" type="noConversion"/>
  </si>
  <si>
    <t>＊国内総生産(支出側)に対する寄与度、ただし海外からの所得は国民総所得に対する寄与度</t>
    <phoneticPr fontId="1" type="noConversion"/>
  </si>
  <si>
    <t>＊寄与度は次式により算出した。寄与度＝（当期の実数－前年同期の実数）÷前年同期の国内総生産(支出側)（または国民総所得）×１００</t>
    <phoneticPr fontId="1" type="noConversion"/>
  </si>
  <si>
    <t xml:space="preserve"> 국내총생산(지출측), 국민총소득은 전년동기비.</t>
    <phoneticPr fontId="1" type="noConversion"/>
  </si>
  <si>
    <t xml:space="preserve"> 국내총생산(지출측)에 대한 기여도, 다만 해외로부터의 소득은 국민총소득에 대한 기여도.</t>
    <phoneticPr fontId="1" type="noConversion"/>
  </si>
  <si>
    <t xml:space="preserve"> 기여도는 다음 식에 의해 산출되었습니다. 기여도 = (당기의 실수 - 전년 동기의 실수) ÷ 전년 동기의 국내총생산(지출측) (또는 국민총소득) × 100</t>
    <phoneticPr fontId="1" type="noConversion"/>
  </si>
  <si>
    <t>＊国内総生産(支出側)、国民総所得は前期比</t>
    <phoneticPr fontId="1" type="noConversion"/>
  </si>
  <si>
    <t>＊寄与度は次式により算出した。寄与度＝（当期の実数－前期の実数）÷前期の国内総生産(支出側)（または国民総所得）×１００</t>
    <phoneticPr fontId="1" type="noConversion"/>
  </si>
  <si>
    <t>＊年率表示の成長率は、名目季節調整値を用いて次式により算出した。年率表示の成長率＝｛(当期の実数÷前期の実数)の4乗－１｝×１００</t>
    <phoneticPr fontId="1" type="noConversion"/>
  </si>
  <si>
    <t xml:space="preserve"> 국내총생산(지출측), 국민총소득은 전기비.</t>
    <phoneticPr fontId="1" type="noConversion"/>
  </si>
  <si>
    <t xml:space="preserve"> 기여도는 다음 식에 의해 산출되었습니다. 기여도 = (당기의 실수 - 전기의 실수) ÷ 전년 동기의 국내총생산(지출측) (또는 국민총소득) × 100</t>
    <phoneticPr fontId="1" type="noConversion"/>
  </si>
  <si>
    <t>＊国内総生産(支出側)は年率表示の成長率</t>
    <phoneticPr fontId="1" type="noConversion"/>
  </si>
  <si>
    <t>＊国内総生産(支出側)に対する寄与度</t>
    <phoneticPr fontId="1" type="noConversion"/>
  </si>
  <si>
    <t>＊四捨五入の関係上、各項目の寄与度の合計は必ずしも国内総生産(支出側)の増加率には一致しない。</t>
    <phoneticPr fontId="1" type="noConversion"/>
  </si>
  <si>
    <t>＊財貨・サービスの輸入は国内総生産(支出側)の控除項目となるので、寄与度は逆符号で表示した。例えば、財貨・サービスの輸入が増加すると、寄与度はマイナスの符号となる。</t>
    <phoneticPr fontId="1" type="noConversion"/>
  </si>
  <si>
    <t xml:space="preserve"> 국내총생산(지출측), 국내총소득, 국민총소득은 전기비.</t>
    <phoneticPr fontId="1" type="noConversion"/>
  </si>
  <si>
    <t xml:space="preserve"> 국내총생산(지출측)은 연율 표시의 성장률.</t>
    <phoneticPr fontId="1" type="noConversion"/>
  </si>
  <si>
    <t xml:space="preserve"> 국내총생산(지출측)에 대한 기여도.</t>
    <phoneticPr fontId="1" type="noConversion"/>
  </si>
  <si>
    <t xml:space="preserve"> 반올림의 관계상, 각 항목의 기여도 합계는 반드시 국내총생산(지출측)의 증가율과 일치하지 않습니다.</t>
    <phoneticPr fontId="1" type="noConversion"/>
  </si>
  <si>
    <t xml:space="preserve"> 재화 및 서비스의 수입은 국내총생산(지출측)의 공제 항목이 되기 때문에 기여도는 역부호로 표시됩니다. 예를 들면, 재화 및 서비스의 수입이 증가하면, 기여도는 마이너스의 부호가 됩니다.</t>
    <phoneticPr fontId="1" type="noConversion"/>
  </si>
  <si>
    <t>＊年率表示の成長率は、実質季節調整値を用いて次式により算出した。年率表示の成長率＝｛(当期の実数÷前期の実数)の4乗－１｝×１００</t>
    <phoneticPr fontId="1" type="noConversion"/>
  </si>
  <si>
    <t>四半期デフレーター季節調整系列(前期比)</t>
    <phoneticPr fontId="1" type="noConversion"/>
  </si>
  <si>
    <t>주택 의제 임차료
제외</t>
  </si>
  <si>
    <t>***</t>
  </si>
  <si>
    <t>民間企業
設備</t>
    <phoneticPr fontId="1" type="noConversion"/>
  </si>
  <si>
    <t>民間在庫
変動</t>
    <phoneticPr fontId="1" type="noConversion"/>
  </si>
  <si>
    <t>公的在庫 
変動</t>
    <phoneticPr fontId="1" type="noConversion"/>
  </si>
  <si>
    <t>輸出</t>
    <phoneticPr fontId="1" type="noConversion"/>
  </si>
  <si>
    <t>輸入</t>
    <phoneticPr fontId="1" type="noConversion"/>
  </si>
  <si>
    <t>開差</t>
    <phoneticPr fontId="1" type="noConversion"/>
  </si>
  <si>
    <t>受取</t>
    <phoneticPr fontId="1" type="noConversion"/>
  </si>
  <si>
    <t>支払</t>
    <phoneticPr fontId="1" type="noConversion"/>
  </si>
  <si>
    <t>四半期別GDP速報</t>
    <phoneticPr fontId="1" type="noConversion"/>
  </si>
  <si>
    <t>https://www.esri.cao.go.jp/jp/sna/data/data_list/sokuhou/files/2025/qe252_2/pdf/jikei_1.pdf</t>
    <phoneticPr fontId="1" type="noConversion"/>
  </si>
  <si>
    <t>Goods &amp; Services</t>
  </si>
  <si>
    <t>Residual</t>
  </si>
  <si>
    <t>GDI</t>
  </si>
  <si>
    <t>Income from /to the Rest of the World</t>
  </si>
  <si>
    <t>GNI</t>
  </si>
  <si>
    <t>Net Exports</t>
  </si>
  <si>
    <t>Exports</t>
  </si>
  <si>
    <t>Imports</t>
  </si>
  <si>
    <t>Net</t>
  </si>
  <si>
    <t>Receipt</t>
  </si>
  <si>
    <t>Payment</t>
  </si>
  <si>
    <t>GDP
(Expenditure Approach)</t>
    <phoneticPr fontId="1" type="noConversion"/>
  </si>
  <si>
    <t>Private
Consumption</t>
    <phoneticPr fontId="1" type="noConversion"/>
  </si>
  <si>
    <t>Consumption of
Households</t>
    <phoneticPr fontId="1" type="noConversion"/>
  </si>
  <si>
    <t>Excluding
Imputed Rent</t>
    <phoneticPr fontId="1" type="noConversion"/>
  </si>
  <si>
    <t>Private
Residential
Investment</t>
    <phoneticPr fontId="1" type="noConversion"/>
  </si>
  <si>
    <t>Private Non-Resi.
Investment</t>
    <phoneticPr fontId="1" type="noConversion"/>
  </si>
  <si>
    <t>Change
in Private
Inventories</t>
    <phoneticPr fontId="1" type="noConversion"/>
  </si>
  <si>
    <t>Government
Consumption</t>
    <phoneticPr fontId="1" type="noConversion"/>
  </si>
  <si>
    <t>Public
Investment</t>
    <phoneticPr fontId="1" type="noConversion"/>
  </si>
  <si>
    <t>Change
in Public
Inventories</t>
    <phoneticPr fontId="1" type="noConversion"/>
  </si>
  <si>
    <t>Trading
Gains/Losses</t>
    <phoneticPr fontId="1" type="noConversion"/>
  </si>
  <si>
    <t>Domestic
Demand</t>
    <phoneticPr fontId="1" type="noConversion"/>
  </si>
  <si>
    <t>Private
Demand</t>
    <phoneticPr fontId="1" type="noConversion"/>
  </si>
  <si>
    <t>Public
Demand</t>
    <phoneticPr fontId="1" type="noConversion"/>
  </si>
  <si>
    <t>Gross Fixed Capital
Formation</t>
    <phoneticPr fontId="1" type="noConversion"/>
  </si>
  <si>
    <t>Final Sales of Domestic Product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</si>
</sst>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"/>
  </numFmts>
  <fonts count="5" x14ac:knownFonts="1">
    <font>
      <sz val="10"/>
      <color theme="1"/>
      <name val="함초롬바탕"/>
      <family val="2"/>
      <charset val="129"/>
    </font>
    <font>
      <sz val="8"/>
      <name val="함초롬바탕"/>
      <family val="2"/>
      <charset val="129"/>
    </font>
    <font>
      <u/>
      <sz val="10"/>
      <color theme="10"/>
      <name val="함초롬바탕"/>
      <family val="2"/>
      <charset val="129"/>
    </font>
    <font>
      <sz val="14"/>
      <color theme="1"/>
      <name val="함초롬바탕"/>
      <family val="1"/>
      <charset val="129"/>
    </font>
    <font>
      <sz val="8"/>
      <color theme="1"/>
      <name val="함초롬바탕"/>
      <family val="2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" fontId="0" fillId="0" borderId="0" xfId="0" applyNumberFormat="1" applyBorder="1">
      <alignment vertical="center"/>
    </xf>
    <xf numFmtId="0" fontId="3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176" fontId="0" fillId="0" borderId="3" xfId="0" applyNumberFormat="1" applyBorder="1">
      <alignment vertical="center"/>
    </xf>
    <xf numFmtId="176" fontId="0" fillId="0" borderId="0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/>
    </xf>
    <xf numFmtId="0" fontId="0" fillId="0" borderId="0" xfId="0" applyFont="1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sri.cao.go.jp/jp/sna/data/data_list/sokuhou/files/2025/qe252_2/pdf/jikei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showGridLines="0" tabSelected="1" zoomScaleNormal="100" workbookViewId="0"/>
  </sheetViews>
  <sheetFormatPr defaultRowHeight="14.25" x14ac:dyDescent="0.25"/>
  <cols>
    <col min="2" max="2" width="44.140625" bestFit="1" customWidth="1"/>
  </cols>
  <sheetData>
    <row r="1" spans="1:3" x14ac:dyDescent="0.25">
      <c r="A1" s="23" t="s">
        <v>15</v>
      </c>
      <c r="B1" s="23"/>
      <c r="C1" t="s">
        <v>17</v>
      </c>
    </row>
    <row r="3" spans="1:3" x14ac:dyDescent="0.25">
      <c r="A3">
        <v>1</v>
      </c>
      <c r="B3" s="1" t="s">
        <v>36</v>
      </c>
      <c r="C3" t="s">
        <v>16</v>
      </c>
    </row>
    <row r="4" spans="1:3" x14ac:dyDescent="0.25">
      <c r="A4">
        <v>2</v>
      </c>
      <c r="B4" s="1" t="s">
        <v>89</v>
      </c>
      <c r="C4" t="s">
        <v>18</v>
      </c>
    </row>
    <row r="5" spans="1:3" x14ac:dyDescent="0.25">
      <c r="A5">
        <v>3</v>
      </c>
      <c r="B5" s="1" t="s">
        <v>88</v>
      </c>
      <c r="C5" t="s">
        <v>19</v>
      </c>
    </row>
    <row r="6" spans="1:3" x14ac:dyDescent="0.25">
      <c r="A6">
        <v>4</v>
      </c>
      <c r="B6" s="1" t="s">
        <v>87</v>
      </c>
      <c r="C6" t="s">
        <v>20</v>
      </c>
    </row>
    <row r="7" spans="1:3" x14ac:dyDescent="0.25">
      <c r="A7">
        <v>5</v>
      </c>
      <c r="B7" s="1" t="s">
        <v>86</v>
      </c>
      <c r="C7" t="s">
        <v>21</v>
      </c>
    </row>
    <row r="8" spans="1:3" x14ac:dyDescent="0.25">
      <c r="A8">
        <v>6</v>
      </c>
      <c r="B8" t="s">
        <v>90</v>
      </c>
      <c r="C8" t="s">
        <v>22</v>
      </c>
    </row>
    <row r="9" spans="1:3" x14ac:dyDescent="0.25">
      <c r="A9">
        <v>7</v>
      </c>
      <c r="B9" t="s">
        <v>91</v>
      </c>
      <c r="C9" t="s">
        <v>23</v>
      </c>
    </row>
    <row r="10" spans="1:3" x14ac:dyDescent="0.25">
      <c r="A10">
        <v>8</v>
      </c>
      <c r="B10" t="s">
        <v>92</v>
      </c>
      <c r="C10" t="s">
        <v>24</v>
      </c>
    </row>
    <row r="11" spans="1:3" x14ac:dyDescent="0.25">
      <c r="A11">
        <v>9</v>
      </c>
      <c r="B11" t="s">
        <v>93</v>
      </c>
      <c r="C11" t="s">
        <v>25</v>
      </c>
    </row>
    <row r="12" spans="1:3" x14ac:dyDescent="0.25">
      <c r="A12">
        <v>10</v>
      </c>
      <c r="B12" t="s">
        <v>94</v>
      </c>
      <c r="C12" t="s">
        <v>27</v>
      </c>
    </row>
    <row r="13" spans="1:3" x14ac:dyDescent="0.25">
      <c r="A13">
        <v>11</v>
      </c>
      <c r="B13" t="s">
        <v>95</v>
      </c>
      <c r="C13" t="s">
        <v>28</v>
      </c>
    </row>
    <row r="14" spans="1:3" x14ac:dyDescent="0.25">
      <c r="A14">
        <v>12</v>
      </c>
      <c r="B14" t="s">
        <v>96</v>
      </c>
      <c r="C14" t="s">
        <v>26</v>
      </c>
    </row>
    <row r="15" spans="1:3" x14ac:dyDescent="0.25">
      <c r="A15">
        <v>13</v>
      </c>
      <c r="B15" t="s">
        <v>97</v>
      </c>
      <c r="C15" t="s">
        <v>29</v>
      </c>
    </row>
    <row r="16" spans="1:3" x14ac:dyDescent="0.25">
      <c r="A16">
        <v>14</v>
      </c>
      <c r="B16" t="s">
        <v>98</v>
      </c>
      <c r="C16" t="s">
        <v>30</v>
      </c>
    </row>
    <row r="17" spans="1:3" x14ac:dyDescent="0.25">
      <c r="A17">
        <v>15</v>
      </c>
      <c r="B17" t="s">
        <v>99</v>
      </c>
      <c r="C17" t="s">
        <v>31</v>
      </c>
    </row>
    <row r="18" spans="1:3" x14ac:dyDescent="0.25">
      <c r="A18">
        <v>16</v>
      </c>
      <c r="B18" t="s">
        <v>100</v>
      </c>
      <c r="C18" t="s">
        <v>32</v>
      </c>
    </row>
    <row r="19" spans="1:3" x14ac:dyDescent="0.25">
      <c r="A19">
        <v>17</v>
      </c>
      <c r="B19" t="s">
        <v>101</v>
      </c>
      <c r="C19" t="s">
        <v>34</v>
      </c>
    </row>
    <row r="20" spans="1:3" x14ac:dyDescent="0.25">
      <c r="A20">
        <v>18</v>
      </c>
      <c r="B20" t="s">
        <v>102</v>
      </c>
      <c r="C20" t="s">
        <v>33</v>
      </c>
    </row>
    <row r="21" spans="1:3" x14ac:dyDescent="0.25">
      <c r="A21">
        <v>19</v>
      </c>
      <c r="B21" t="s">
        <v>157</v>
      </c>
      <c r="C21" t="s">
        <v>35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1"/>
  <sheetViews>
    <sheetView showGridLines="0" zoomScaleNormal="100" workbookViewId="0"/>
  </sheetViews>
  <sheetFormatPr defaultColWidth="13.5703125"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7.7109375" bestFit="1" customWidth="1"/>
    <col min="16" max="16" width="1.7109375" customWidth="1"/>
    <col min="17" max="17" width="12" customWidth="1"/>
    <col min="18" max="18" width="11.140625" bestFit="1" customWidth="1"/>
    <col min="19" max="21" width="11.140625" customWidth="1"/>
    <col min="22" max="22" width="11.140625" bestFit="1" customWidth="1"/>
    <col min="23" max="23" width="1.7109375" customWidth="1"/>
    <col min="24" max="25" width="11" bestFit="1" customWidth="1"/>
    <col min="26" max="26" width="9.85546875" bestFit="1" customWidth="1"/>
    <col min="27" max="27" width="1.7109375" customWidth="1"/>
    <col min="28" max="28" width="9.85546875" bestFit="1" customWidth="1"/>
    <col min="29" max="29" width="1.7109375" customWidth="1"/>
    <col min="30" max="30" width="14.28515625" customWidth="1"/>
  </cols>
  <sheetData>
    <row r="1" spans="1:30" ht="19.5" x14ac:dyDescent="0.25">
      <c r="A1" s="21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 t="s">
        <v>82</v>
      </c>
      <c r="R1" s="22"/>
      <c r="S1" s="22"/>
      <c r="T1" s="22"/>
      <c r="U1" s="22"/>
      <c r="V1" s="22"/>
      <c r="W1" s="22"/>
      <c r="X1" s="22"/>
      <c r="Y1" s="22"/>
      <c r="Z1" s="28" t="s">
        <v>56</v>
      </c>
      <c r="AA1" s="28"/>
      <c r="AB1" s="28"/>
      <c r="AC1" s="28"/>
      <c r="AD1" s="28"/>
    </row>
    <row r="2" spans="1:30" ht="19.5" x14ac:dyDescent="0.25">
      <c r="A2" s="21" t="str">
        <f>VLOOKUP(A1,目次!B:C,2,0)</f>
        <v>실질, 원계열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 t="s">
        <v>103</v>
      </c>
      <c r="R2" s="22"/>
      <c r="S2" s="22"/>
      <c r="T2" s="22"/>
      <c r="U2" s="22"/>
      <c r="V2" s="22"/>
      <c r="W2" s="22"/>
      <c r="X2" s="22"/>
      <c r="Y2" s="22"/>
      <c r="Z2" s="28" t="s">
        <v>108</v>
      </c>
      <c r="AA2" s="28"/>
      <c r="AB2" s="28"/>
      <c r="AC2" s="28"/>
      <c r="AD2" s="28"/>
    </row>
    <row r="3" spans="1:30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</row>
    <row r="4" spans="1:30" ht="28.5" x14ac:dyDescent="0.25">
      <c r="A4" s="10"/>
      <c r="B4" s="4" t="s">
        <v>38</v>
      </c>
      <c r="C4" s="10" t="s">
        <v>39</v>
      </c>
      <c r="D4" s="10" t="s">
        <v>40</v>
      </c>
      <c r="E4" s="10" t="s">
        <v>41</v>
      </c>
      <c r="F4" s="10" t="s">
        <v>42</v>
      </c>
      <c r="G4" s="10" t="s">
        <v>160</v>
      </c>
      <c r="H4" s="10" t="s">
        <v>161</v>
      </c>
      <c r="I4" s="10" t="s">
        <v>43</v>
      </c>
      <c r="J4" s="10" t="s">
        <v>44</v>
      </c>
      <c r="K4" s="10" t="s">
        <v>162</v>
      </c>
      <c r="L4" s="14" t="s">
        <v>45</v>
      </c>
      <c r="M4" s="14"/>
      <c r="N4" s="14"/>
      <c r="O4" s="10" t="s">
        <v>165</v>
      </c>
      <c r="P4" s="10"/>
      <c r="Q4" s="10" t="s">
        <v>47</v>
      </c>
      <c r="R4" s="10" t="s">
        <v>48</v>
      </c>
      <c r="S4" s="14" t="s">
        <v>49</v>
      </c>
      <c r="T4" s="14"/>
      <c r="U4" s="14"/>
      <c r="V4" s="10" t="s">
        <v>51</v>
      </c>
      <c r="W4" s="10"/>
      <c r="X4" s="10" t="s">
        <v>52</v>
      </c>
      <c r="Y4" s="10" t="s">
        <v>53</v>
      </c>
      <c r="Z4" s="10" t="s">
        <v>54</v>
      </c>
      <c r="AA4" s="10"/>
      <c r="AB4" s="10" t="s">
        <v>74</v>
      </c>
      <c r="AC4" s="10"/>
      <c r="AD4" s="7" t="s">
        <v>55</v>
      </c>
    </row>
    <row r="5" spans="1:30" x14ac:dyDescent="0.25">
      <c r="A5" s="10"/>
      <c r="B5" s="5"/>
      <c r="C5" s="10"/>
      <c r="D5" s="10"/>
      <c r="E5" s="10"/>
      <c r="F5" s="10"/>
      <c r="G5" s="10"/>
      <c r="H5" s="10"/>
      <c r="I5" s="10"/>
      <c r="J5" s="10"/>
      <c r="K5" s="10"/>
      <c r="L5" s="10" t="s">
        <v>46</v>
      </c>
      <c r="M5" s="10" t="s">
        <v>163</v>
      </c>
      <c r="N5" s="10" t="s">
        <v>164</v>
      </c>
      <c r="O5" s="10"/>
      <c r="P5" s="10"/>
      <c r="Q5" s="10"/>
      <c r="R5" s="10"/>
      <c r="S5" s="10" t="s">
        <v>50</v>
      </c>
      <c r="T5" s="10" t="s">
        <v>166</v>
      </c>
      <c r="U5" s="10" t="s">
        <v>167</v>
      </c>
      <c r="V5" s="10"/>
      <c r="W5" s="10"/>
      <c r="X5" s="10"/>
      <c r="Y5" s="10"/>
      <c r="Z5" s="10"/>
      <c r="AA5" s="10"/>
      <c r="AB5" s="10"/>
      <c r="AC5" s="10"/>
      <c r="AD5" s="7"/>
    </row>
    <row r="6" spans="1:30" ht="38.25" x14ac:dyDescent="0.25">
      <c r="A6" s="18"/>
      <c r="B6" s="29" t="s">
        <v>181</v>
      </c>
      <c r="C6" s="30" t="s">
        <v>182</v>
      </c>
      <c r="D6" s="30" t="s">
        <v>183</v>
      </c>
      <c r="E6" s="30" t="s">
        <v>184</v>
      </c>
      <c r="F6" s="30" t="s">
        <v>185</v>
      </c>
      <c r="G6" s="30" t="s">
        <v>186</v>
      </c>
      <c r="H6" s="30" t="s">
        <v>187</v>
      </c>
      <c r="I6" s="30" t="s">
        <v>188</v>
      </c>
      <c r="J6" s="30" t="s">
        <v>189</v>
      </c>
      <c r="K6" s="30" t="s">
        <v>190</v>
      </c>
      <c r="L6" s="32" t="s">
        <v>170</v>
      </c>
      <c r="M6" s="32"/>
      <c r="N6" s="32"/>
      <c r="O6" s="30" t="s">
        <v>171</v>
      </c>
      <c r="P6" s="30"/>
      <c r="Q6" s="30" t="s">
        <v>191</v>
      </c>
      <c r="R6" s="30" t="s">
        <v>172</v>
      </c>
      <c r="S6" s="33" t="s">
        <v>173</v>
      </c>
      <c r="T6" s="32"/>
      <c r="U6" s="32"/>
      <c r="V6" s="30" t="s">
        <v>174</v>
      </c>
      <c r="W6" s="30"/>
      <c r="X6" s="30" t="s">
        <v>192</v>
      </c>
      <c r="Y6" s="30" t="s">
        <v>193</v>
      </c>
      <c r="Z6" s="30" t="s">
        <v>194</v>
      </c>
      <c r="AA6" s="30"/>
      <c r="AB6" s="30" t="s">
        <v>195</v>
      </c>
      <c r="AC6" s="30"/>
      <c r="AD6" s="31" t="s">
        <v>196</v>
      </c>
    </row>
    <row r="7" spans="1:30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">
        <v>175</v>
      </c>
      <c r="M7" s="30" t="s">
        <v>176</v>
      </c>
      <c r="N7" s="30" t="s">
        <v>177</v>
      </c>
      <c r="O7" s="30"/>
      <c r="P7" s="30"/>
      <c r="Q7" s="30"/>
      <c r="R7" s="30"/>
      <c r="S7" s="30" t="s">
        <v>178</v>
      </c>
      <c r="T7" s="30" t="s">
        <v>179</v>
      </c>
      <c r="U7" s="30" t="s">
        <v>180</v>
      </c>
      <c r="V7" s="30"/>
      <c r="W7" s="30"/>
      <c r="X7" s="30"/>
      <c r="Y7" s="30"/>
      <c r="Z7" s="30"/>
      <c r="AA7" s="30"/>
      <c r="AB7" s="30"/>
      <c r="AC7" s="30"/>
      <c r="AD7" s="31"/>
    </row>
    <row r="8" spans="1:30" ht="28.5" x14ac:dyDescent="0.25">
      <c r="A8" s="10"/>
      <c r="B8" s="5" t="s">
        <v>57</v>
      </c>
      <c r="C8" s="10" t="s">
        <v>58</v>
      </c>
      <c r="D8" s="10" t="s">
        <v>59</v>
      </c>
      <c r="E8" s="10" t="s">
        <v>158</v>
      </c>
      <c r="F8" s="10" t="s">
        <v>60</v>
      </c>
      <c r="G8" s="10" t="s">
        <v>61</v>
      </c>
      <c r="H8" s="10" t="s">
        <v>62</v>
      </c>
      <c r="I8" s="10" t="s">
        <v>63</v>
      </c>
      <c r="J8" s="10" t="s">
        <v>64</v>
      </c>
      <c r="K8" s="10" t="s">
        <v>65</v>
      </c>
      <c r="L8" s="14" t="s">
        <v>112</v>
      </c>
      <c r="M8" s="14"/>
      <c r="N8" s="14"/>
      <c r="O8" s="10" t="s">
        <v>66</v>
      </c>
      <c r="P8" s="10"/>
      <c r="Q8" s="10" t="s">
        <v>67</v>
      </c>
      <c r="R8" s="10" t="s">
        <v>68</v>
      </c>
      <c r="S8" s="14" t="s">
        <v>111</v>
      </c>
      <c r="T8" s="14"/>
      <c r="U8" s="14"/>
      <c r="V8" s="10" t="s">
        <v>69</v>
      </c>
      <c r="W8" s="10"/>
      <c r="X8" s="10" t="s">
        <v>70</v>
      </c>
      <c r="Y8" s="10" t="s">
        <v>71</v>
      </c>
      <c r="Z8" s="10" t="s">
        <v>72</v>
      </c>
      <c r="AA8" s="10"/>
      <c r="AB8" s="10" t="s">
        <v>73</v>
      </c>
      <c r="AC8" s="10"/>
      <c r="AD8" s="7" t="s">
        <v>75</v>
      </c>
    </row>
    <row r="9" spans="1:30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">
        <v>79</v>
      </c>
      <c r="M9" s="3" t="s">
        <v>80</v>
      </c>
      <c r="N9" s="3" t="s">
        <v>81</v>
      </c>
      <c r="O9" s="3"/>
      <c r="P9" s="3"/>
      <c r="Q9" s="3"/>
      <c r="R9" s="3"/>
      <c r="S9" s="3" t="s">
        <v>76</v>
      </c>
      <c r="T9" s="3" t="s">
        <v>77</v>
      </c>
      <c r="U9" s="3" t="s">
        <v>78</v>
      </c>
      <c r="V9" s="3"/>
      <c r="W9" s="3"/>
      <c r="X9" s="3"/>
      <c r="Y9" s="3"/>
      <c r="Z9" s="3"/>
      <c r="AA9" s="3"/>
      <c r="AB9" s="3"/>
      <c r="AC9" s="3"/>
      <c r="AD9" s="8"/>
    </row>
    <row r="10" spans="1:30" x14ac:dyDescent="0.25">
      <c r="A10" s="9" t="s">
        <v>13</v>
      </c>
      <c r="B10" s="24">
        <v>135163</v>
      </c>
      <c r="C10" s="25">
        <v>77602.7</v>
      </c>
      <c r="D10" s="25">
        <v>76060.600000000006</v>
      </c>
      <c r="E10" s="25">
        <v>63774.2</v>
      </c>
      <c r="F10" s="25">
        <v>5555.7</v>
      </c>
      <c r="G10" s="25">
        <v>23724.5</v>
      </c>
      <c r="H10" s="25">
        <v>-3172.4</v>
      </c>
      <c r="I10" s="25">
        <v>26085.5</v>
      </c>
      <c r="J10" s="25">
        <v>8073.9</v>
      </c>
      <c r="K10" s="25">
        <v>37.4</v>
      </c>
      <c r="L10" s="25">
        <v>-2603.4</v>
      </c>
      <c r="M10" s="25">
        <v>22165.5</v>
      </c>
      <c r="N10" s="25">
        <v>24769</v>
      </c>
      <c r="O10" s="25">
        <v>-140.80000000000001</v>
      </c>
      <c r="P10" s="25"/>
      <c r="Q10" s="25">
        <v>-2053.1</v>
      </c>
      <c r="R10" s="25">
        <v>133109.79999999999</v>
      </c>
      <c r="S10" s="25">
        <v>5122.6000000000004</v>
      </c>
      <c r="T10" s="25">
        <v>6485.7</v>
      </c>
      <c r="U10" s="25">
        <v>1363.2</v>
      </c>
      <c r="V10" s="25">
        <v>138232.4</v>
      </c>
      <c r="W10" s="25"/>
      <c r="X10" s="25">
        <v>137761.4</v>
      </c>
      <c r="Y10" s="25">
        <v>103578.9</v>
      </c>
      <c r="Z10" s="25">
        <v>34180.5</v>
      </c>
      <c r="AA10" s="25"/>
      <c r="AB10" s="25">
        <v>37348.199999999997</v>
      </c>
      <c r="AC10" s="25"/>
      <c r="AD10" s="26">
        <v>138467.79999999999</v>
      </c>
    </row>
    <row r="11" spans="1:30" x14ac:dyDescent="0.25">
      <c r="A11" s="9" t="s">
        <v>2</v>
      </c>
      <c r="B11" s="24">
        <v>128341.9</v>
      </c>
      <c r="C11" s="25">
        <v>72409</v>
      </c>
      <c r="D11" s="25">
        <v>70899.600000000006</v>
      </c>
      <c r="E11" s="25">
        <v>58565.2</v>
      </c>
      <c r="F11" s="25">
        <v>4829.6000000000004</v>
      </c>
      <c r="G11" s="25">
        <v>18586.8</v>
      </c>
      <c r="H11" s="25">
        <v>2142.8000000000002</v>
      </c>
      <c r="I11" s="25">
        <v>25817.9</v>
      </c>
      <c r="J11" s="25">
        <v>5297.6</v>
      </c>
      <c r="K11" s="25">
        <v>11</v>
      </c>
      <c r="L11" s="25">
        <v>-845.7</v>
      </c>
      <c r="M11" s="25">
        <v>22315.599999999999</v>
      </c>
      <c r="N11" s="25">
        <v>23161.3</v>
      </c>
      <c r="O11" s="25">
        <v>93</v>
      </c>
      <c r="P11" s="25"/>
      <c r="Q11" s="25">
        <v>-1939.8</v>
      </c>
      <c r="R11" s="25">
        <v>126402.1</v>
      </c>
      <c r="S11" s="25">
        <v>4170</v>
      </c>
      <c r="T11" s="25">
        <v>6658.4</v>
      </c>
      <c r="U11" s="25">
        <v>2488.4</v>
      </c>
      <c r="V11" s="25">
        <v>130572.1</v>
      </c>
      <c r="W11" s="25"/>
      <c r="X11" s="25">
        <v>129199.6</v>
      </c>
      <c r="Y11" s="25">
        <v>98038.2</v>
      </c>
      <c r="Z11" s="25">
        <v>31163.4</v>
      </c>
      <c r="AA11" s="25"/>
      <c r="AB11" s="25">
        <v>28720.3</v>
      </c>
      <c r="AC11" s="25"/>
      <c r="AD11" s="26">
        <v>126083.7</v>
      </c>
    </row>
    <row r="12" spans="1:30" x14ac:dyDescent="0.25">
      <c r="A12" s="9" t="s">
        <v>1</v>
      </c>
      <c r="B12" s="24">
        <v>130927</v>
      </c>
      <c r="C12" s="25">
        <v>74628.899999999994</v>
      </c>
      <c r="D12" s="25">
        <v>72945.3</v>
      </c>
      <c r="E12" s="25">
        <v>60620.3</v>
      </c>
      <c r="F12" s="25">
        <v>4924.7</v>
      </c>
      <c r="G12" s="25">
        <v>20442.099999999999</v>
      </c>
      <c r="H12" s="25">
        <v>-9</v>
      </c>
      <c r="I12" s="25">
        <v>25606.3</v>
      </c>
      <c r="J12" s="25">
        <v>6544.7</v>
      </c>
      <c r="K12" s="25">
        <v>29</v>
      </c>
      <c r="L12" s="25">
        <v>-1218.8</v>
      </c>
      <c r="M12" s="25">
        <v>22658.3</v>
      </c>
      <c r="N12" s="25">
        <v>23877.1</v>
      </c>
      <c r="O12" s="25">
        <v>-20.9</v>
      </c>
      <c r="P12" s="25"/>
      <c r="Q12" s="25">
        <v>-2003</v>
      </c>
      <c r="R12" s="25">
        <v>128924</v>
      </c>
      <c r="S12" s="25">
        <v>5820.6</v>
      </c>
      <c r="T12" s="25">
        <v>7306.4</v>
      </c>
      <c r="U12" s="25">
        <v>1485.8</v>
      </c>
      <c r="V12" s="25">
        <v>134744.6</v>
      </c>
      <c r="W12" s="25"/>
      <c r="X12" s="25">
        <v>132187.4</v>
      </c>
      <c r="Y12" s="25">
        <v>99988.2</v>
      </c>
      <c r="Z12" s="25">
        <v>32200</v>
      </c>
      <c r="AA12" s="25"/>
      <c r="AB12" s="25">
        <v>31916.5</v>
      </c>
      <c r="AC12" s="25"/>
      <c r="AD12" s="26">
        <v>130897.60000000001</v>
      </c>
    </row>
    <row r="13" spans="1:30" x14ac:dyDescent="0.25">
      <c r="A13" s="9" t="s">
        <v>0</v>
      </c>
      <c r="B13" s="24">
        <v>135380.79999999999</v>
      </c>
      <c r="C13" s="25">
        <v>76076.100000000006</v>
      </c>
      <c r="D13" s="25">
        <v>74233.600000000006</v>
      </c>
      <c r="E13" s="25">
        <v>61911.3</v>
      </c>
      <c r="F13" s="25">
        <v>5086.3</v>
      </c>
      <c r="G13" s="25">
        <v>20386</v>
      </c>
      <c r="H13" s="25">
        <v>713.8</v>
      </c>
      <c r="I13" s="25">
        <v>26045.9</v>
      </c>
      <c r="J13" s="25">
        <v>7915</v>
      </c>
      <c r="K13" s="25">
        <v>-6.2</v>
      </c>
      <c r="L13" s="25">
        <v>-807.2</v>
      </c>
      <c r="M13" s="25">
        <v>23757.1</v>
      </c>
      <c r="N13" s="25">
        <v>24564.2</v>
      </c>
      <c r="O13" s="25">
        <v>-28.8</v>
      </c>
      <c r="P13" s="25"/>
      <c r="Q13" s="25">
        <v>-1525.9</v>
      </c>
      <c r="R13" s="25">
        <v>133854.9</v>
      </c>
      <c r="S13" s="25">
        <v>4319.5</v>
      </c>
      <c r="T13" s="25">
        <v>6801.7</v>
      </c>
      <c r="U13" s="25">
        <v>2482.3000000000002</v>
      </c>
      <c r="V13" s="25">
        <v>138174.39999999999</v>
      </c>
      <c r="W13" s="25"/>
      <c r="X13" s="25">
        <v>136228.29999999999</v>
      </c>
      <c r="Y13" s="25">
        <v>102289.3</v>
      </c>
      <c r="Z13" s="25">
        <v>33936.9</v>
      </c>
      <c r="AA13" s="25"/>
      <c r="AB13" s="25">
        <v>33373.300000000003</v>
      </c>
      <c r="AC13" s="25"/>
      <c r="AD13" s="26">
        <v>134640</v>
      </c>
    </row>
    <row r="14" spans="1:30" x14ac:dyDescent="0.25">
      <c r="A14" s="9" t="s">
        <v>12</v>
      </c>
      <c r="B14" s="24">
        <v>135545.5</v>
      </c>
      <c r="C14" s="25">
        <v>74827.600000000006</v>
      </c>
      <c r="D14" s="25">
        <v>73464.899999999994</v>
      </c>
      <c r="E14" s="25">
        <v>61133.9</v>
      </c>
      <c r="F14" s="25">
        <v>4957.5</v>
      </c>
      <c r="G14" s="25">
        <v>24786.6</v>
      </c>
      <c r="H14" s="25">
        <v>-2613.6</v>
      </c>
      <c r="I14" s="25">
        <v>26517.5</v>
      </c>
      <c r="J14" s="25">
        <v>7668</v>
      </c>
      <c r="K14" s="25">
        <v>46.7</v>
      </c>
      <c r="L14" s="25">
        <v>-556.4</v>
      </c>
      <c r="M14" s="25">
        <v>23912.400000000001</v>
      </c>
      <c r="N14" s="25">
        <v>24468.7</v>
      </c>
      <c r="O14" s="25">
        <v>-88.3</v>
      </c>
      <c r="P14" s="25"/>
      <c r="Q14" s="25">
        <v>-254.9</v>
      </c>
      <c r="R14" s="25">
        <v>135290.70000000001</v>
      </c>
      <c r="S14" s="25">
        <v>5697.6</v>
      </c>
      <c r="T14" s="25">
        <v>7257.1</v>
      </c>
      <c r="U14" s="25">
        <v>1559.5</v>
      </c>
      <c r="V14" s="25">
        <v>140988.29999999999</v>
      </c>
      <c r="W14" s="25"/>
      <c r="X14" s="25">
        <v>136120.29999999999</v>
      </c>
      <c r="Y14" s="25">
        <v>101879.8</v>
      </c>
      <c r="Z14" s="25">
        <v>34237.800000000003</v>
      </c>
      <c r="AA14" s="25"/>
      <c r="AB14" s="25">
        <v>37407.699999999997</v>
      </c>
      <c r="AC14" s="25"/>
      <c r="AD14" s="26">
        <v>138207.20000000001</v>
      </c>
    </row>
    <row r="15" spans="1:30" x14ac:dyDescent="0.25">
      <c r="A15" s="9" t="s">
        <v>2</v>
      </c>
      <c r="B15" s="24">
        <v>131367</v>
      </c>
      <c r="C15" s="25">
        <v>73746</v>
      </c>
      <c r="D15" s="25">
        <v>72085.8</v>
      </c>
      <c r="E15" s="25">
        <v>59745</v>
      </c>
      <c r="F15" s="25">
        <v>4813.8</v>
      </c>
      <c r="G15" s="25">
        <v>19521.8</v>
      </c>
      <c r="H15" s="25">
        <v>2189.3000000000002</v>
      </c>
      <c r="I15" s="25">
        <v>26318.7</v>
      </c>
      <c r="J15" s="25">
        <v>5219.8</v>
      </c>
      <c r="K15" s="25">
        <v>-32.5</v>
      </c>
      <c r="L15" s="25">
        <v>-498.4</v>
      </c>
      <c r="M15" s="25">
        <v>22799.4</v>
      </c>
      <c r="N15" s="25">
        <v>23297.9</v>
      </c>
      <c r="O15" s="25">
        <v>88.5</v>
      </c>
      <c r="P15" s="25"/>
      <c r="Q15" s="25">
        <v>-241.2</v>
      </c>
      <c r="R15" s="25">
        <v>131125.70000000001</v>
      </c>
      <c r="S15" s="25">
        <v>5028.2</v>
      </c>
      <c r="T15" s="25">
        <v>7785.1</v>
      </c>
      <c r="U15" s="25">
        <v>2756.9</v>
      </c>
      <c r="V15" s="25">
        <v>136154</v>
      </c>
      <c r="W15" s="25"/>
      <c r="X15" s="25">
        <v>131839.6</v>
      </c>
      <c r="Y15" s="25">
        <v>100332</v>
      </c>
      <c r="Z15" s="25">
        <v>31509.3</v>
      </c>
      <c r="AA15" s="25"/>
      <c r="AB15" s="25">
        <v>29557.5</v>
      </c>
      <c r="AC15" s="25"/>
      <c r="AD15" s="26">
        <v>129131.4</v>
      </c>
    </row>
    <row r="16" spans="1:30" x14ac:dyDescent="0.25">
      <c r="A16" s="9" t="s">
        <v>1</v>
      </c>
      <c r="B16" s="24">
        <v>133748.4</v>
      </c>
      <c r="C16" s="25">
        <v>75309.899999999994</v>
      </c>
      <c r="D16" s="25">
        <v>73478.899999999994</v>
      </c>
      <c r="E16" s="25">
        <v>61134.3</v>
      </c>
      <c r="F16" s="25">
        <v>5200.3</v>
      </c>
      <c r="G16" s="25">
        <v>21578</v>
      </c>
      <c r="H16" s="25">
        <v>243.6</v>
      </c>
      <c r="I16" s="25">
        <v>26060</v>
      </c>
      <c r="J16" s="25">
        <v>6227</v>
      </c>
      <c r="K16" s="25">
        <v>-27.6</v>
      </c>
      <c r="L16" s="25">
        <v>-829.1</v>
      </c>
      <c r="M16" s="25">
        <v>23374.799999999999</v>
      </c>
      <c r="N16" s="25">
        <v>24203.9</v>
      </c>
      <c r="O16" s="25">
        <v>-13.5</v>
      </c>
      <c r="P16" s="25"/>
      <c r="Q16" s="25">
        <v>79.8</v>
      </c>
      <c r="R16" s="25">
        <v>133828.29999999999</v>
      </c>
      <c r="S16" s="25">
        <v>6250.3</v>
      </c>
      <c r="T16" s="25">
        <v>7999.1</v>
      </c>
      <c r="U16" s="25">
        <v>1748.8</v>
      </c>
      <c r="V16" s="25">
        <v>140078.6</v>
      </c>
      <c r="W16" s="25"/>
      <c r="X16" s="25">
        <v>134585.20000000001</v>
      </c>
      <c r="Y16" s="25">
        <v>102328.6</v>
      </c>
      <c r="Z16" s="25">
        <v>32258.1</v>
      </c>
      <c r="AA16" s="25"/>
      <c r="AB16" s="25">
        <v>33008.199999999997</v>
      </c>
      <c r="AC16" s="25"/>
      <c r="AD16" s="26">
        <v>133543.1</v>
      </c>
    </row>
    <row r="17" spans="1:30" x14ac:dyDescent="0.25">
      <c r="A17" s="9" t="s">
        <v>0</v>
      </c>
      <c r="B17" s="24">
        <v>137420.29999999999</v>
      </c>
      <c r="C17" s="25">
        <v>76181.399999999994</v>
      </c>
      <c r="D17" s="25">
        <v>74177.899999999994</v>
      </c>
      <c r="E17" s="25">
        <v>61828.4</v>
      </c>
      <c r="F17" s="25">
        <v>5334.6</v>
      </c>
      <c r="G17" s="25">
        <v>21432.7</v>
      </c>
      <c r="H17" s="25">
        <v>1312.8</v>
      </c>
      <c r="I17" s="25">
        <v>26653.7</v>
      </c>
      <c r="J17" s="25">
        <v>7614.5</v>
      </c>
      <c r="K17" s="25">
        <v>-26.5</v>
      </c>
      <c r="L17" s="25">
        <v>-1096.0999999999999</v>
      </c>
      <c r="M17" s="25">
        <v>23728.799999999999</v>
      </c>
      <c r="N17" s="25">
        <v>24825</v>
      </c>
      <c r="O17" s="25">
        <v>13.4</v>
      </c>
      <c r="P17" s="25"/>
      <c r="Q17" s="25">
        <v>419.7</v>
      </c>
      <c r="R17" s="25">
        <v>137840</v>
      </c>
      <c r="S17" s="25">
        <v>4229.3999999999996</v>
      </c>
      <c r="T17" s="25">
        <v>7020.5</v>
      </c>
      <c r="U17" s="25">
        <v>2791.2</v>
      </c>
      <c r="V17" s="25">
        <v>142069.4</v>
      </c>
      <c r="W17" s="25"/>
      <c r="X17" s="25">
        <v>138516.29999999999</v>
      </c>
      <c r="Y17" s="25">
        <v>104281.60000000001</v>
      </c>
      <c r="Z17" s="25">
        <v>34234</v>
      </c>
      <c r="AA17" s="25"/>
      <c r="AB17" s="25">
        <v>34381.1</v>
      </c>
      <c r="AC17" s="25"/>
      <c r="AD17" s="26">
        <v>136107.5</v>
      </c>
    </row>
    <row r="18" spans="1:30" x14ac:dyDescent="0.25">
      <c r="A18" s="9" t="s">
        <v>11</v>
      </c>
      <c r="B18" s="24">
        <v>136877.79999999999</v>
      </c>
      <c r="C18" s="25">
        <v>74761.100000000006</v>
      </c>
      <c r="D18" s="25">
        <v>73212.100000000006</v>
      </c>
      <c r="E18" s="25">
        <v>60856.6</v>
      </c>
      <c r="F18" s="25">
        <v>5066.8</v>
      </c>
      <c r="G18" s="25">
        <v>24557.5</v>
      </c>
      <c r="H18" s="25">
        <v>-2335.1999999999998</v>
      </c>
      <c r="I18" s="25">
        <v>27229.200000000001</v>
      </c>
      <c r="J18" s="25">
        <v>8019.6</v>
      </c>
      <c r="K18" s="25">
        <v>26.6</v>
      </c>
      <c r="L18" s="25">
        <v>-459.1</v>
      </c>
      <c r="M18" s="25">
        <v>23713.7</v>
      </c>
      <c r="N18" s="25">
        <v>24172.7</v>
      </c>
      <c r="O18" s="25">
        <v>11.3</v>
      </c>
      <c r="P18" s="25"/>
      <c r="Q18" s="25">
        <v>1604.6</v>
      </c>
      <c r="R18" s="25">
        <v>138482.4</v>
      </c>
      <c r="S18" s="25">
        <v>5710</v>
      </c>
      <c r="T18" s="25">
        <v>7440.1</v>
      </c>
      <c r="U18" s="25">
        <v>1730</v>
      </c>
      <c r="V18" s="25">
        <v>144192.4</v>
      </c>
      <c r="W18" s="25"/>
      <c r="X18" s="25">
        <v>137334.9</v>
      </c>
      <c r="Y18" s="25">
        <v>102062.1</v>
      </c>
      <c r="Z18" s="25">
        <v>35272</v>
      </c>
      <c r="AA18" s="25"/>
      <c r="AB18" s="25">
        <v>37643.4</v>
      </c>
      <c r="AC18" s="25"/>
      <c r="AD18" s="26">
        <v>139170.70000000001</v>
      </c>
    </row>
    <row r="19" spans="1:30" x14ac:dyDescent="0.25">
      <c r="A19" s="9" t="s">
        <v>2</v>
      </c>
      <c r="B19" s="24">
        <v>131994.9</v>
      </c>
      <c r="C19" s="25">
        <v>73106.3</v>
      </c>
      <c r="D19" s="25">
        <v>71380.800000000003</v>
      </c>
      <c r="E19" s="25">
        <v>59019.7</v>
      </c>
      <c r="F19" s="25">
        <v>4975.2</v>
      </c>
      <c r="G19" s="25">
        <v>19724.599999999999</v>
      </c>
      <c r="H19" s="25">
        <v>2286</v>
      </c>
      <c r="I19" s="25">
        <v>26742.400000000001</v>
      </c>
      <c r="J19" s="25">
        <v>5395.3</v>
      </c>
      <c r="K19" s="25">
        <v>-63.3</v>
      </c>
      <c r="L19" s="25">
        <v>-177.3</v>
      </c>
      <c r="M19" s="25">
        <v>23060.400000000001</v>
      </c>
      <c r="N19" s="25">
        <v>23237.7</v>
      </c>
      <c r="O19" s="25">
        <v>5.7</v>
      </c>
      <c r="P19" s="25"/>
      <c r="Q19" s="25">
        <v>1323.9</v>
      </c>
      <c r="R19" s="25">
        <v>133318.79999999999</v>
      </c>
      <c r="S19" s="25">
        <v>4334.1000000000004</v>
      </c>
      <c r="T19" s="25">
        <v>7480.7</v>
      </c>
      <c r="U19" s="25">
        <v>3146.6</v>
      </c>
      <c r="V19" s="25">
        <v>137652.9</v>
      </c>
      <c r="W19" s="25"/>
      <c r="X19" s="25">
        <v>132170.4</v>
      </c>
      <c r="Y19" s="25">
        <v>100096</v>
      </c>
      <c r="Z19" s="25">
        <v>32074.2</v>
      </c>
      <c r="AA19" s="25"/>
      <c r="AB19" s="25">
        <v>30094.799999999999</v>
      </c>
      <c r="AC19" s="25"/>
      <c r="AD19" s="26">
        <v>129767.3</v>
      </c>
    </row>
    <row r="20" spans="1:30" x14ac:dyDescent="0.25">
      <c r="A20" s="9" t="s">
        <v>1</v>
      </c>
      <c r="B20" s="24">
        <v>134430.29999999999</v>
      </c>
      <c r="C20" s="25">
        <v>74651.8</v>
      </c>
      <c r="D20" s="25">
        <v>72719.600000000006</v>
      </c>
      <c r="E20" s="25">
        <v>60352.3</v>
      </c>
      <c r="F20" s="25">
        <v>5451.3</v>
      </c>
      <c r="G20" s="25">
        <v>21447.7</v>
      </c>
      <c r="H20" s="25">
        <v>17.5</v>
      </c>
      <c r="I20" s="25">
        <v>26454.7</v>
      </c>
      <c r="J20" s="25">
        <v>6393.2</v>
      </c>
      <c r="K20" s="25">
        <v>-68</v>
      </c>
      <c r="L20" s="25">
        <v>84.6</v>
      </c>
      <c r="M20" s="25">
        <v>23613.5</v>
      </c>
      <c r="N20" s="25">
        <v>23528.9</v>
      </c>
      <c r="O20" s="25">
        <v>-2.5</v>
      </c>
      <c r="P20" s="25"/>
      <c r="Q20" s="25">
        <v>1260</v>
      </c>
      <c r="R20" s="25">
        <v>135690.29999999999</v>
      </c>
      <c r="S20" s="25">
        <v>5610</v>
      </c>
      <c r="T20" s="25">
        <v>7534.4</v>
      </c>
      <c r="U20" s="25">
        <v>1924.4</v>
      </c>
      <c r="V20" s="25">
        <v>141300.29999999999</v>
      </c>
      <c r="W20" s="25"/>
      <c r="X20" s="25">
        <v>134345.60000000001</v>
      </c>
      <c r="Y20" s="25">
        <v>101564.4</v>
      </c>
      <c r="Z20" s="25">
        <v>32781.4</v>
      </c>
      <c r="AA20" s="25"/>
      <c r="AB20" s="25">
        <v>33292.300000000003</v>
      </c>
      <c r="AC20" s="25"/>
      <c r="AD20" s="26">
        <v>134485.9</v>
      </c>
    </row>
    <row r="21" spans="1:30" x14ac:dyDescent="0.25">
      <c r="A21" s="9" t="s">
        <v>0</v>
      </c>
      <c r="B21" s="24">
        <v>138834.5</v>
      </c>
      <c r="C21" s="25">
        <v>76265.399999999994</v>
      </c>
      <c r="D21" s="25">
        <v>74139</v>
      </c>
      <c r="E21" s="25">
        <v>61765.7</v>
      </c>
      <c r="F21" s="25">
        <v>5599.1</v>
      </c>
      <c r="G21" s="25">
        <v>21707.5</v>
      </c>
      <c r="H21" s="25">
        <v>738</v>
      </c>
      <c r="I21" s="25">
        <v>26827.200000000001</v>
      </c>
      <c r="J21" s="25">
        <v>7574.7</v>
      </c>
      <c r="K21" s="25">
        <v>-90.6</v>
      </c>
      <c r="L21" s="25">
        <v>227.6</v>
      </c>
      <c r="M21" s="25">
        <v>24946.1</v>
      </c>
      <c r="N21" s="25">
        <v>24718.5</v>
      </c>
      <c r="O21" s="25">
        <v>-14.5</v>
      </c>
      <c r="P21" s="25"/>
      <c r="Q21" s="25">
        <v>1055.3</v>
      </c>
      <c r="R21" s="25">
        <v>139889.79999999999</v>
      </c>
      <c r="S21" s="25">
        <v>3433.1</v>
      </c>
      <c r="T21" s="25">
        <v>6416.6</v>
      </c>
      <c r="U21" s="25">
        <v>2983.4</v>
      </c>
      <c r="V21" s="25">
        <v>143322.9</v>
      </c>
      <c r="W21" s="25"/>
      <c r="X21" s="25">
        <v>138610.6</v>
      </c>
      <c r="Y21" s="25">
        <v>104298</v>
      </c>
      <c r="Z21" s="25">
        <v>34313.5</v>
      </c>
      <c r="AA21" s="25"/>
      <c r="AB21" s="25">
        <v>34881.9</v>
      </c>
      <c r="AC21" s="25"/>
      <c r="AD21" s="26">
        <v>138202.29999999999</v>
      </c>
    </row>
    <row r="22" spans="1:30" x14ac:dyDescent="0.25">
      <c r="A22" s="9" t="s">
        <v>10</v>
      </c>
      <c r="B22" s="24">
        <v>138219.4</v>
      </c>
      <c r="C22" s="25">
        <v>75106.3</v>
      </c>
      <c r="D22" s="25">
        <v>73437</v>
      </c>
      <c r="E22" s="25">
        <v>61058.3</v>
      </c>
      <c r="F22" s="25">
        <v>5269.6</v>
      </c>
      <c r="G22" s="25">
        <v>24912.400000000001</v>
      </c>
      <c r="H22" s="25">
        <v>-2713.3</v>
      </c>
      <c r="I22" s="25">
        <v>27163.200000000001</v>
      </c>
      <c r="J22" s="25">
        <v>7855.4</v>
      </c>
      <c r="K22" s="25">
        <v>-59.3</v>
      </c>
      <c r="L22" s="25">
        <v>642.70000000000005</v>
      </c>
      <c r="M22" s="25">
        <v>25211.599999999999</v>
      </c>
      <c r="N22" s="25">
        <v>24568.9</v>
      </c>
      <c r="O22" s="25">
        <v>42.3</v>
      </c>
      <c r="P22" s="25"/>
      <c r="Q22" s="25">
        <v>503.5</v>
      </c>
      <c r="R22" s="25">
        <v>138722.9</v>
      </c>
      <c r="S22" s="25">
        <v>5919.4</v>
      </c>
      <c r="T22" s="25">
        <v>7912.5</v>
      </c>
      <c r="U22" s="25">
        <v>1993.1</v>
      </c>
      <c r="V22" s="25">
        <v>144642.29999999999</v>
      </c>
      <c r="W22" s="25"/>
      <c r="X22" s="25">
        <v>137620.9</v>
      </c>
      <c r="Y22" s="25">
        <v>102664.7</v>
      </c>
      <c r="Z22" s="25">
        <v>34953.800000000003</v>
      </c>
      <c r="AA22" s="25"/>
      <c r="AB22" s="25">
        <v>38033.9</v>
      </c>
      <c r="AC22" s="25"/>
      <c r="AD22" s="26">
        <v>140864.70000000001</v>
      </c>
    </row>
    <row r="23" spans="1:30" x14ac:dyDescent="0.25">
      <c r="A23" s="9" t="s">
        <v>2</v>
      </c>
      <c r="B23" s="24">
        <v>133903.70000000001</v>
      </c>
      <c r="C23" s="25">
        <v>74416</v>
      </c>
      <c r="D23" s="25">
        <v>72680.2</v>
      </c>
      <c r="E23" s="25">
        <v>60295.9</v>
      </c>
      <c r="F23" s="25">
        <v>5095.7</v>
      </c>
      <c r="G23" s="25">
        <v>20230.7</v>
      </c>
      <c r="H23" s="25">
        <v>1496.1</v>
      </c>
      <c r="I23" s="25">
        <v>26788.799999999999</v>
      </c>
      <c r="J23" s="25">
        <v>5594.3</v>
      </c>
      <c r="K23" s="25">
        <v>17</v>
      </c>
      <c r="L23" s="25">
        <v>312.89999999999998</v>
      </c>
      <c r="M23" s="25">
        <v>24587.1</v>
      </c>
      <c r="N23" s="25">
        <v>24274.2</v>
      </c>
      <c r="O23" s="25">
        <v>-47.9</v>
      </c>
      <c r="P23" s="25"/>
      <c r="Q23" s="25">
        <v>364.4</v>
      </c>
      <c r="R23" s="25">
        <v>134268</v>
      </c>
      <c r="S23" s="25">
        <v>4450.5</v>
      </c>
      <c r="T23" s="25">
        <v>7858.1</v>
      </c>
      <c r="U23" s="25">
        <v>3407.6</v>
      </c>
      <c r="V23" s="25">
        <v>138718.5</v>
      </c>
      <c r="W23" s="25"/>
      <c r="X23" s="25">
        <v>133589.70000000001</v>
      </c>
      <c r="Y23" s="25">
        <v>101192.8</v>
      </c>
      <c r="Z23" s="25">
        <v>32397.9</v>
      </c>
      <c r="AA23" s="25"/>
      <c r="AB23" s="25">
        <v>30920.799999999999</v>
      </c>
      <c r="AC23" s="25"/>
      <c r="AD23" s="26">
        <v>132463.4</v>
      </c>
    </row>
    <row r="24" spans="1:30" x14ac:dyDescent="0.25">
      <c r="A24" s="9" t="s">
        <v>1</v>
      </c>
      <c r="B24" s="24">
        <v>137179.6</v>
      </c>
      <c r="C24" s="25">
        <v>75273.7</v>
      </c>
      <c r="D24" s="25">
        <v>73328.899999999994</v>
      </c>
      <c r="E24" s="25">
        <v>60937.7</v>
      </c>
      <c r="F24" s="25">
        <v>5448.9</v>
      </c>
      <c r="G24" s="25">
        <v>21987.5</v>
      </c>
      <c r="H24" s="25">
        <v>563.29999999999995</v>
      </c>
      <c r="I24" s="25">
        <v>26507.4</v>
      </c>
      <c r="J24" s="25">
        <v>6401.7</v>
      </c>
      <c r="K24" s="25">
        <v>18.399999999999999</v>
      </c>
      <c r="L24" s="25">
        <v>1097.5</v>
      </c>
      <c r="M24" s="25">
        <v>25258</v>
      </c>
      <c r="N24" s="25">
        <v>24160.5</v>
      </c>
      <c r="O24" s="25">
        <v>-118.9</v>
      </c>
      <c r="P24" s="25"/>
      <c r="Q24" s="25">
        <v>553.4</v>
      </c>
      <c r="R24" s="25">
        <v>137733</v>
      </c>
      <c r="S24" s="25">
        <v>6359.9</v>
      </c>
      <c r="T24" s="25">
        <v>8348.7999999999993</v>
      </c>
      <c r="U24" s="25">
        <v>1988.9</v>
      </c>
      <c r="V24" s="25">
        <v>144092.9</v>
      </c>
      <c r="W24" s="25"/>
      <c r="X24" s="25">
        <v>136179.5</v>
      </c>
      <c r="Y24" s="25">
        <v>103258.3</v>
      </c>
      <c r="Z24" s="25">
        <v>32922.9</v>
      </c>
      <c r="AA24" s="25"/>
      <c r="AB24" s="25">
        <v>33838.6</v>
      </c>
      <c r="AC24" s="25"/>
      <c r="AD24" s="26">
        <v>136623.70000000001</v>
      </c>
    </row>
    <row r="25" spans="1:30" x14ac:dyDescent="0.25">
      <c r="A25" s="9" t="s">
        <v>0</v>
      </c>
      <c r="B25" s="24">
        <v>141917.29999999999</v>
      </c>
      <c r="C25" s="25">
        <v>77132.899999999994</v>
      </c>
      <c r="D25" s="25">
        <v>74998.5</v>
      </c>
      <c r="E25" s="25">
        <v>62599.8</v>
      </c>
      <c r="F25" s="25">
        <v>5380.2</v>
      </c>
      <c r="G25" s="25">
        <v>22369.9</v>
      </c>
      <c r="H25" s="25">
        <v>1894.8</v>
      </c>
      <c r="I25" s="25">
        <v>26885.8</v>
      </c>
      <c r="J25" s="25">
        <v>7556.2</v>
      </c>
      <c r="K25" s="25">
        <v>21.3</v>
      </c>
      <c r="L25" s="25">
        <v>769.7</v>
      </c>
      <c r="M25" s="25">
        <v>26587.1</v>
      </c>
      <c r="N25" s="25">
        <v>25817.4</v>
      </c>
      <c r="O25" s="25">
        <v>-93.6</v>
      </c>
      <c r="P25" s="25"/>
      <c r="Q25" s="25">
        <v>183.3</v>
      </c>
      <c r="R25" s="25">
        <v>142100.6</v>
      </c>
      <c r="S25" s="25">
        <v>3789.2</v>
      </c>
      <c r="T25" s="25">
        <v>7044.1</v>
      </c>
      <c r="U25" s="25">
        <v>3254.9</v>
      </c>
      <c r="V25" s="25">
        <v>145889.79999999999</v>
      </c>
      <c r="W25" s="25"/>
      <c r="X25" s="25">
        <v>141179.5</v>
      </c>
      <c r="Y25" s="25">
        <v>106724.7</v>
      </c>
      <c r="Z25" s="25">
        <v>34456.199999999997</v>
      </c>
      <c r="AA25" s="25"/>
      <c r="AB25" s="25">
        <v>35307.699999999997</v>
      </c>
      <c r="AC25" s="25"/>
      <c r="AD25" s="26">
        <v>140074.6</v>
      </c>
    </row>
    <row r="26" spans="1:30" x14ac:dyDescent="0.25">
      <c r="A26" s="9" t="s">
        <v>9</v>
      </c>
      <c r="B26" s="24">
        <v>140173</v>
      </c>
      <c r="C26" s="25">
        <v>75363.8</v>
      </c>
      <c r="D26" s="25">
        <v>73719</v>
      </c>
      <c r="E26" s="25">
        <v>61318.2</v>
      </c>
      <c r="F26" s="25">
        <v>4986.8999999999996</v>
      </c>
      <c r="G26" s="25">
        <v>25697.4</v>
      </c>
      <c r="H26" s="25">
        <v>-2092.5</v>
      </c>
      <c r="I26" s="25">
        <v>27312.2</v>
      </c>
      <c r="J26" s="25">
        <v>7842.7</v>
      </c>
      <c r="K26" s="25">
        <v>22.4</v>
      </c>
      <c r="L26" s="25">
        <v>1096.7</v>
      </c>
      <c r="M26" s="25">
        <v>26532.7</v>
      </c>
      <c r="N26" s="25">
        <v>25436.1</v>
      </c>
      <c r="O26" s="25">
        <v>-56.6</v>
      </c>
      <c r="P26" s="25"/>
      <c r="Q26" s="25">
        <v>-133.69999999999999</v>
      </c>
      <c r="R26" s="25">
        <v>140039.29999999999</v>
      </c>
      <c r="S26" s="25">
        <v>5721</v>
      </c>
      <c r="T26" s="25">
        <v>8030.4</v>
      </c>
      <c r="U26" s="25">
        <v>2309.4</v>
      </c>
      <c r="V26" s="25">
        <v>145760.4</v>
      </c>
      <c r="W26" s="25"/>
      <c r="X26" s="25">
        <v>139122.29999999999</v>
      </c>
      <c r="Y26" s="25">
        <v>103947.1</v>
      </c>
      <c r="Z26" s="25">
        <v>35177.300000000003</v>
      </c>
      <c r="AA26" s="25"/>
      <c r="AB26" s="25">
        <v>38513.699999999997</v>
      </c>
      <c r="AC26" s="25"/>
      <c r="AD26" s="26">
        <v>142240.20000000001</v>
      </c>
    </row>
    <row r="27" spans="1:30" x14ac:dyDescent="0.25">
      <c r="A27" s="9" t="s">
        <v>2</v>
      </c>
      <c r="B27" s="24">
        <v>135690.4</v>
      </c>
      <c r="C27" s="25">
        <v>74497.899999999994</v>
      </c>
      <c r="D27" s="25">
        <v>72950.8</v>
      </c>
      <c r="E27" s="25">
        <v>60546</v>
      </c>
      <c r="F27" s="25">
        <v>4642.3</v>
      </c>
      <c r="G27" s="25">
        <v>21053.8</v>
      </c>
      <c r="H27" s="25">
        <v>1803.6</v>
      </c>
      <c r="I27" s="25">
        <v>27094.1</v>
      </c>
      <c r="J27" s="25">
        <v>5679.6</v>
      </c>
      <c r="K27" s="25">
        <v>-13.1</v>
      </c>
      <c r="L27" s="25">
        <v>1013.5</v>
      </c>
      <c r="M27" s="25">
        <v>26084.9</v>
      </c>
      <c r="N27" s="25">
        <v>25071.4</v>
      </c>
      <c r="O27" s="25">
        <v>-81.400000000000006</v>
      </c>
      <c r="P27" s="25"/>
      <c r="Q27" s="25">
        <v>-517.9</v>
      </c>
      <c r="R27" s="25">
        <v>135172.4</v>
      </c>
      <c r="S27" s="25">
        <v>4906.3999999999996</v>
      </c>
      <c r="T27" s="25">
        <v>8648.4</v>
      </c>
      <c r="U27" s="25">
        <v>3742.1</v>
      </c>
      <c r="V27" s="25">
        <v>140078.79999999999</v>
      </c>
      <c r="W27" s="25"/>
      <c r="X27" s="25">
        <v>134715.79999999999</v>
      </c>
      <c r="Y27" s="25">
        <v>101968.9</v>
      </c>
      <c r="Z27" s="25">
        <v>32747.9</v>
      </c>
      <c r="AA27" s="25"/>
      <c r="AB27" s="25">
        <v>31367.1</v>
      </c>
      <c r="AC27" s="25"/>
      <c r="AD27" s="26">
        <v>133936.29999999999</v>
      </c>
    </row>
    <row r="28" spans="1:30" x14ac:dyDescent="0.25">
      <c r="A28" s="9" t="s">
        <v>1</v>
      </c>
      <c r="B28" s="24">
        <v>137133</v>
      </c>
      <c r="C28" s="25">
        <v>75600.2</v>
      </c>
      <c r="D28" s="25">
        <v>73821.399999999994</v>
      </c>
      <c r="E28" s="25">
        <v>61407.6</v>
      </c>
      <c r="F28" s="25">
        <v>5020.1000000000004</v>
      </c>
      <c r="G28" s="25">
        <v>21977.4</v>
      </c>
      <c r="H28" s="25">
        <v>508.1</v>
      </c>
      <c r="I28" s="25">
        <v>26727.599999999999</v>
      </c>
      <c r="J28" s="25">
        <v>6529.6</v>
      </c>
      <c r="K28" s="25">
        <v>-8.9</v>
      </c>
      <c r="L28" s="25">
        <v>834</v>
      </c>
      <c r="M28" s="25">
        <v>25790.7</v>
      </c>
      <c r="N28" s="25">
        <v>24956.799999999999</v>
      </c>
      <c r="O28" s="25">
        <v>-55.2</v>
      </c>
      <c r="P28" s="25"/>
      <c r="Q28" s="25">
        <v>-986.1</v>
      </c>
      <c r="R28" s="25">
        <v>136146.79999999999</v>
      </c>
      <c r="S28" s="25">
        <v>6522.2</v>
      </c>
      <c r="T28" s="25">
        <v>8832.7000000000007</v>
      </c>
      <c r="U28" s="25">
        <v>2310.5</v>
      </c>
      <c r="V28" s="25">
        <v>142669.1</v>
      </c>
      <c r="W28" s="25"/>
      <c r="X28" s="25">
        <v>136343.5</v>
      </c>
      <c r="Y28" s="25">
        <v>103101.4</v>
      </c>
      <c r="Z28" s="25">
        <v>33241.5</v>
      </c>
      <c r="AA28" s="25"/>
      <c r="AB28" s="25">
        <v>33523.9</v>
      </c>
      <c r="AC28" s="25"/>
      <c r="AD28" s="26">
        <v>136640.1</v>
      </c>
    </row>
    <row r="29" spans="1:30" x14ac:dyDescent="0.25">
      <c r="A29" s="9" t="s">
        <v>0</v>
      </c>
      <c r="B29" s="24">
        <v>141770.20000000001</v>
      </c>
      <c r="C29" s="25">
        <v>77163.899999999994</v>
      </c>
      <c r="D29" s="25">
        <v>75202.8</v>
      </c>
      <c r="E29" s="25">
        <v>62778.5</v>
      </c>
      <c r="F29" s="25">
        <v>5178.5</v>
      </c>
      <c r="G29" s="25">
        <v>22811.5</v>
      </c>
      <c r="H29" s="25">
        <v>1882</v>
      </c>
      <c r="I29" s="25">
        <v>27296.400000000001</v>
      </c>
      <c r="J29" s="25">
        <v>7530.8</v>
      </c>
      <c r="K29" s="25">
        <v>-11.6</v>
      </c>
      <c r="L29" s="25">
        <v>-68.5</v>
      </c>
      <c r="M29" s="25">
        <v>27056.9</v>
      </c>
      <c r="N29" s="25">
        <v>27125.4</v>
      </c>
      <c r="O29" s="25">
        <v>-12.9</v>
      </c>
      <c r="P29" s="25"/>
      <c r="Q29" s="25">
        <v>-1090</v>
      </c>
      <c r="R29" s="25">
        <v>140680.1</v>
      </c>
      <c r="S29" s="25">
        <v>4021.6</v>
      </c>
      <c r="T29" s="25">
        <v>7644.3</v>
      </c>
      <c r="U29" s="25">
        <v>3622.7</v>
      </c>
      <c r="V29" s="25">
        <v>144701.70000000001</v>
      </c>
      <c r="W29" s="25"/>
      <c r="X29" s="25">
        <v>141836.70000000001</v>
      </c>
      <c r="Y29" s="25">
        <v>107021.2</v>
      </c>
      <c r="Z29" s="25">
        <v>34814.199999999997</v>
      </c>
      <c r="AA29" s="25"/>
      <c r="AB29" s="25">
        <v>35522.1</v>
      </c>
      <c r="AC29" s="25"/>
      <c r="AD29" s="26">
        <v>139917.4</v>
      </c>
    </row>
    <row r="30" spans="1:30" x14ac:dyDescent="0.25">
      <c r="A30" s="9" t="s">
        <v>8</v>
      </c>
      <c r="B30" s="24">
        <v>139938.5</v>
      </c>
      <c r="C30" s="25">
        <v>75095.7</v>
      </c>
      <c r="D30" s="25">
        <v>73615.8</v>
      </c>
      <c r="E30" s="25">
        <v>61192.6</v>
      </c>
      <c r="F30" s="25">
        <v>5061.8999999999996</v>
      </c>
      <c r="G30" s="25">
        <v>25843.9</v>
      </c>
      <c r="H30" s="25">
        <v>-1969.6</v>
      </c>
      <c r="I30" s="25">
        <v>27561.200000000001</v>
      </c>
      <c r="J30" s="25">
        <v>7887.9</v>
      </c>
      <c r="K30" s="25">
        <v>-37</v>
      </c>
      <c r="L30" s="25">
        <v>521.79999999999995</v>
      </c>
      <c r="M30" s="25">
        <v>26067</v>
      </c>
      <c r="N30" s="25">
        <v>25545.200000000001</v>
      </c>
      <c r="O30" s="25">
        <v>-27.3</v>
      </c>
      <c r="P30" s="25"/>
      <c r="Q30" s="25">
        <v>-450.7</v>
      </c>
      <c r="R30" s="25">
        <v>139487.9</v>
      </c>
      <c r="S30" s="25">
        <v>6125.3</v>
      </c>
      <c r="T30" s="25">
        <v>8455.9</v>
      </c>
      <c r="U30" s="25">
        <v>2330.6</v>
      </c>
      <c r="V30" s="25">
        <v>145613.20000000001</v>
      </c>
      <c r="W30" s="25"/>
      <c r="X30" s="25">
        <v>139437</v>
      </c>
      <c r="Y30" s="25">
        <v>104024.5</v>
      </c>
      <c r="Z30" s="25">
        <v>35412.9</v>
      </c>
      <c r="AA30" s="25"/>
      <c r="AB30" s="25">
        <v>38777.1</v>
      </c>
      <c r="AC30" s="25"/>
      <c r="AD30" s="26">
        <v>141965</v>
      </c>
    </row>
    <row r="31" spans="1:30" x14ac:dyDescent="0.25">
      <c r="A31" s="9" t="s">
        <v>2</v>
      </c>
      <c r="B31" s="24">
        <v>135667.79999999999</v>
      </c>
      <c r="C31" s="25">
        <v>74537.2</v>
      </c>
      <c r="D31" s="25">
        <v>72834.899999999994</v>
      </c>
      <c r="E31" s="25">
        <v>60410.5</v>
      </c>
      <c r="F31" s="25">
        <v>4934.5</v>
      </c>
      <c r="G31" s="25">
        <v>20755</v>
      </c>
      <c r="H31" s="25">
        <v>2097.4</v>
      </c>
      <c r="I31" s="25">
        <v>27608.1</v>
      </c>
      <c r="J31" s="25">
        <v>5791.1</v>
      </c>
      <c r="K31" s="25">
        <v>-3.4</v>
      </c>
      <c r="L31" s="25">
        <v>3.2</v>
      </c>
      <c r="M31" s="25">
        <v>25592</v>
      </c>
      <c r="N31" s="25">
        <v>25588.799999999999</v>
      </c>
      <c r="O31" s="25">
        <v>-55.2</v>
      </c>
      <c r="P31" s="25"/>
      <c r="Q31" s="25">
        <v>-692.6</v>
      </c>
      <c r="R31" s="25">
        <v>134975.29999999999</v>
      </c>
      <c r="S31" s="25">
        <v>5002.3</v>
      </c>
      <c r="T31" s="25">
        <v>8885</v>
      </c>
      <c r="U31" s="25">
        <v>3882.7</v>
      </c>
      <c r="V31" s="25">
        <v>139977.5</v>
      </c>
      <c r="W31" s="25"/>
      <c r="X31" s="25">
        <v>135682.79999999999</v>
      </c>
      <c r="Y31" s="25">
        <v>102311.5</v>
      </c>
      <c r="Z31" s="25">
        <v>33371.699999999997</v>
      </c>
      <c r="AA31" s="25"/>
      <c r="AB31" s="25">
        <v>31476.5</v>
      </c>
      <c r="AC31" s="25"/>
      <c r="AD31" s="26">
        <v>133585.20000000001</v>
      </c>
    </row>
    <row r="32" spans="1:30" x14ac:dyDescent="0.25">
      <c r="A32" s="9" t="s">
        <v>1</v>
      </c>
      <c r="B32" s="24">
        <v>137939.6</v>
      </c>
      <c r="C32" s="25">
        <v>76035</v>
      </c>
      <c r="D32" s="25">
        <v>74116.100000000006</v>
      </c>
      <c r="E32" s="25">
        <v>61679.5</v>
      </c>
      <c r="F32" s="25">
        <v>5342.8</v>
      </c>
      <c r="G32" s="25">
        <v>22803.8</v>
      </c>
      <c r="H32" s="25">
        <v>67.900000000000006</v>
      </c>
      <c r="I32" s="25">
        <v>27423.7</v>
      </c>
      <c r="J32" s="25">
        <v>6654.9</v>
      </c>
      <c r="K32" s="25">
        <v>-21.3</v>
      </c>
      <c r="L32" s="25">
        <v>-347.6</v>
      </c>
      <c r="M32" s="25">
        <v>25726.2</v>
      </c>
      <c r="N32" s="25">
        <v>26073.8</v>
      </c>
      <c r="O32" s="25">
        <v>-19.7</v>
      </c>
      <c r="P32" s="25"/>
      <c r="Q32" s="25">
        <v>-534.29999999999995</v>
      </c>
      <c r="R32" s="25">
        <v>137405.29999999999</v>
      </c>
      <c r="S32" s="25">
        <v>6728</v>
      </c>
      <c r="T32" s="25">
        <v>9234</v>
      </c>
      <c r="U32" s="25">
        <v>2506</v>
      </c>
      <c r="V32" s="25">
        <v>144133.29999999999</v>
      </c>
      <c r="W32" s="25"/>
      <c r="X32" s="25">
        <v>138288.6</v>
      </c>
      <c r="Y32" s="25">
        <v>104244.7</v>
      </c>
      <c r="Z32" s="25">
        <v>34044.199999999997</v>
      </c>
      <c r="AA32" s="25"/>
      <c r="AB32" s="25">
        <v>34800.300000000003</v>
      </c>
      <c r="AC32" s="25"/>
      <c r="AD32" s="26">
        <v>137911.70000000001</v>
      </c>
    </row>
    <row r="33" spans="1:30" x14ac:dyDescent="0.25">
      <c r="A33" s="9" t="s">
        <v>0</v>
      </c>
      <c r="B33" s="24">
        <v>138989.5</v>
      </c>
      <c r="C33" s="25">
        <v>75070.5</v>
      </c>
      <c r="D33" s="25">
        <v>72948.800000000003</v>
      </c>
      <c r="E33" s="25">
        <v>60513.599999999999</v>
      </c>
      <c r="F33" s="25">
        <v>5310.4</v>
      </c>
      <c r="G33" s="25">
        <v>21530.400000000001</v>
      </c>
      <c r="H33" s="25">
        <v>1280.4000000000001</v>
      </c>
      <c r="I33" s="25">
        <v>27896.2</v>
      </c>
      <c r="J33" s="25">
        <v>7772</v>
      </c>
      <c r="K33" s="25">
        <v>4.7</v>
      </c>
      <c r="L33" s="25">
        <v>146.19999999999999</v>
      </c>
      <c r="M33" s="25">
        <v>26541.9</v>
      </c>
      <c r="N33" s="25">
        <v>26395.7</v>
      </c>
      <c r="O33" s="25">
        <v>-21.2</v>
      </c>
      <c r="P33" s="25"/>
      <c r="Q33" s="25">
        <v>-356.1</v>
      </c>
      <c r="R33" s="25">
        <v>138633.4</v>
      </c>
      <c r="S33" s="25">
        <v>3794.4</v>
      </c>
      <c r="T33" s="25">
        <v>7413.8</v>
      </c>
      <c r="U33" s="25">
        <v>3619.4</v>
      </c>
      <c r="V33" s="25">
        <v>142427.9</v>
      </c>
      <c r="W33" s="25"/>
      <c r="X33" s="25">
        <v>138862.5</v>
      </c>
      <c r="Y33" s="25">
        <v>103182.6</v>
      </c>
      <c r="Z33" s="25">
        <v>35679.800000000003</v>
      </c>
      <c r="AA33" s="25"/>
      <c r="AB33" s="25">
        <v>34634.1</v>
      </c>
      <c r="AC33" s="25"/>
      <c r="AD33" s="26">
        <v>137720.79999999999</v>
      </c>
    </row>
    <row r="34" spans="1:30" x14ac:dyDescent="0.25">
      <c r="A34" s="9" t="s">
        <v>7</v>
      </c>
      <c r="B34" s="24">
        <v>137520.29999999999</v>
      </c>
      <c r="C34" s="25">
        <v>73976.899999999994</v>
      </c>
      <c r="D34" s="25">
        <v>72317.7</v>
      </c>
      <c r="E34" s="25">
        <v>59883.3</v>
      </c>
      <c r="F34" s="25">
        <v>4834.8</v>
      </c>
      <c r="G34" s="25">
        <v>25384.799999999999</v>
      </c>
      <c r="H34" s="25">
        <v>-2542.8000000000002</v>
      </c>
      <c r="I34" s="25">
        <v>28045.9</v>
      </c>
      <c r="J34" s="25">
        <v>7864</v>
      </c>
      <c r="K34" s="25">
        <v>11.6</v>
      </c>
      <c r="L34" s="25">
        <v>-155.5</v>
      </c>
      <c r="M34" s="25">
        <v>24730</v>
      </c>
      <c r="N34" s="25">
        <v>24885.4</v>
      </c>
      <c r="O34" s="25">
        <v>100.6</v>
      </c>
      <c r="P34" s="25"/>
      <c r="Q34" s="25">
        <v>-248.7</v>
      </c>
      <c r="R34" s="25">
        <v>137271.6</v>
      </c>
      <c r="S34" s="25">
        <v>6107.9</v>
      </c>
      <c r="T34" s="25">
        <v>8346.2999999999993</v>
      </c>
      <c r="U34" s="25">
        <v>2238.4</v>
      </c>
      <c r="V34" s="25">
        <v>143379.5</v>
      </c>
      <c r="W34" s="25"/>
      <c r="X34" s="25">
        <v>137636.20000000001</v>
      </c>
      <c r="Y34" s="25">
        <v>101702.9</v>
      </c>
      <c r="Z34" s="25">
        <v>35932.699999999997</v>
      </c>
      <c r="AA34" s="25"/>
      <c r="AB34" s="25">
        <v>38062.300000000003</v>
      </c>
      <c r="AC34" s="25"/>
      <c r="AD34" s="26">
        <v>139998.29999999999</v>
      </c>
    </row>
    <row r="35" spans="1:30" x14ac:dyDescent="0.25">
      <c r="A35" s="9" t="s">
        <v>2</v>
      </c>
      <c r="B35" s="24">
        <v>122496.5</v>
      </c>
      <c r="C35" s="25">
        <v>67334.3</v>
      </c>
      <c r="D35" s="25">
        <v>65347.5</v>
      </c>
      <c r="E35" s="25">
        <v>52956.4</v>
      </c>
      <c r="F35" s="25">
        <v>4662</v>
      </c>
      <c r="G35" s="25">
        <v>19135.2</v>
      </c>
      <c r="H35" s="25">
        <v>1510</v>
      </c>
      <c r="I35" s="25">
        <v>28043.5</v>
      </c>
      <c r="J35" s="25">
        <v>6105.6</v>
      </c>
      <c r="K35" s="25">
        <v>-18</v>
      </c>
      <c r="L35" s="25">
        <v>-4528.7</v>
      </c>
      <c r="M35" s="25">
        <v>19986.099999999999</v>
      </c>
      <c r="N35" s="25">
        <v>24514.799999999999</v>
      </c>
      <c r="O35" s="25">
        <v>252.7</v>
      </c>
      <c r="P35" s="25"/>
      <c r="Q35" s="25">
        <v>1151.8</v>
      </c>
      <c r="R35" s="25">
        <v>123648.3</v>
      </c>
      <c r="S35" s="25">
        <v>4071.2</v>
      </c>
      <c r="T35" s="25">
        <v>7409.8</v>
      </c>
      <c r="U35" s="25">
        <v>3338.7</v>
      </c>
      <c r="V35" s="25">
        <v>127719.5</v>
      </c>
      <c r="W35" s="25"/>
      <c r="X35" s="25">
        <v>126712.2</v>
      </c>
      <c r="Y35" s="25">
        <v>92614.3</v>
      </c>
      <c r="Z35" s="25">
        <v>34097</v>
      </c>
      <c r="AA35" s="25"/>
      <c r="AB35" s="25">
        <v>29911.9</v>
      </c>
      <c r="AC35" s="25"/>
      <c r="AD35" s="26">
        <v>121039.6</v>
      </c>
    </row>
    <row r="36" spans="1:30" x14ac:dyDescent="0.25">
      <c r="A36" s="9" t="s">
        <v>1</v>
      </c>
      <c r="B36" s="24">
        <v>131077.79999999999</v>
      </c>
      <c r="C36" s="25">
        <v>71502.899999999994</v>
      </c>
      <c r="D36" s="25">
        <v>69303.199999999997</v>
      </c>
      <c r="E36" s="25">
        <v>56879.199999999997</v>
      </c>
      <c r="F36" s="25">
        <v>4752.8999999999996</v>
      </c>
      <c r="G36" s="25">
        <v>20529.8</v>
      </c>
      <c r="H36" s="25">
        <v>-332.9</v>
      </c>
      <c r="I36" s="25">
        <v>28204.3</v>
      </c>
      <c r="J36" s="25">
        <v>6972.5</v>
      </c>
      <c r="K36" s="25">
        <v>-21.6</v>
      </c>
      <c r="L36" s="25">
        <v>-592.79999999999995</v>
      </c>
      <c r="M36" s="25">
        <v>21955.5</v>
      </c>
      <c r="N36" s="25">
        <v>22548.3</v>
      </c>
      <c r="O36" s="25">
        <v>62.7</v>
      </c>
      <c r="P36" s="25"/>
      <c r="Q36" s="25">
        <v>1023.8</v>
      </c>
      <c r="R36" s="25">
        <v>132101.6</v>
      </c>
      <c r="S36" s="25">
        <v>5572.5</v>
      </c>
      <c r="T36" s="25">
        <v>7666.8</v>
      </c>
      <c r="U36" s="25">
        <v>2094.3000000000002</v>
      </c>
      <c r="V36" s="25">
        <v>137674.1</v>
      </c>
      <c r="W36" s="25"/>
      <c r="X36" s="25">
        <v>131601</v>
      </c>
      <c r="Y36" s="25">
        <v>96458.4</v>
      </c>
      <c r="Z36" s="25">
        <v>35142.199999999997</v>
      </c>
      <c r="AA36" s="25"/>
      <c r="AB36" s="25">
        <v>32267.9</v>
      </c>
      <c r="AC36" s="25"/>
      <c r="AD36" s="26">
        <v>131436.9</v>
      </c>
    </row>
    <row r="37" spans="1:30" x14ac:dyDescent="0.25">
      <c r="A37" s="9" t="s">
        <v>0</v>
      </c>
      <c r="B37" s="24">
        <v>138406.79999999999</v>
      </c>
      <c r="C37" s="25">
        <v>74563.600000000006</v>
      </c>
      <c r="D37" s="25">
        <v>72149.600000000006</v>
      </c>
      <c r="E37" s="25">
        <v>59700.1</v>
      </c>
      <c r="F37" s="25">
        <v>4822.1000000000004</v>
      </c>
      <c r="G37" s="25">
        <v>21285.9</v>
      </c>
      <c r="H37" s="25">
        <v>296.89999999999998</v>
      </c>
      <c r="I37" s="25">
        <v>28833.8</v>
      </c>
      <c r="J37" s="25">
        <v>8187.9</v>
      </c>
      <c r="K37" s="25">
        <v>-39.1</v>
      </c>
      <c r="L37" s="25">
        <v>513</v>
      </c>
      <c r="M37" s="25">
        <v>25161.1</v>
      </c>
      <c r="N37" s="25">
        <v>24648.1</v>
      </c>
      <c r="O37" s="25">
        <v>-57.3</v>
      </c>
      <c r="P37" s="25"/>
      <c r="Q37" s="25">
        <v>1174.2</v>
      </c>
      <c r="R37" s="25">
        <v>139580.9</v>
      </c>
      <c r="S37" s="25">
        <v>3832</v>
      </c>
      <c r="T37" s="25">
        <v>6578.6</v>
      </c>
      <c r="U37" s="25">
        <v>2746.6</v>
      </c>
      <c r="V37" s="25">
        <v>143412.9</v>
      </c>
      <c r="W37" s="25"/>
      <c r="X37" s="25">
        <v>137944.5</v>
      </c>
      <c r="Y37" s="25">
        <v>100949.2</v>
      </c>
      <c r="Z37" s="25">
        <v>36995.4</v>
      </c>
      <c r="AA37" s="25"/>
      <c r="AB37" s="25">
        <v>34325</v>
      </c>
      <c r="AC37" s="25"/>
      <c r="AD37" s="26">
        <v>138178.4</v>
      </c>
    </row>
    <row r="38" spans="1:30" x14ac:dyDescent="0.25">
      <c r="A38" s="9" t="s">
        <v>6</v>
      </c>
      <c r="B38" s="24">
        <v>136648.79999999999</v>
      </c>
      <c r="C38" s="25">
        <v>71853.8</v>
      </c>
      <c r="D38" s="25">
        <v>69905</v>
      </c>
      <c r="E38" s="25">
        <v>57468.6</v>
      </c>
      <c r="F38" s="25">
        <v>4670.3999999999996</v>
      </c>
      <c r="G38" s="25">
        <v>24410.7</v>
      </c>
      <c r="H38" s="25">
        <v>-1844.1</v>
      </c>
      <c r="I38" s="25">
        <v>28933.8</v>
      </c>
      <c r="J38" s="25">
        <v>8182</v>
      </c>
      <c r="K38" s="25">
        <v>-15.5</v>
      </c>
      <c r="L38" s="25">
        <v>485.4</v>
      </c>
      <c r="M38" s="25">
        <v>25244.9</v>
      </c>
      <c r="N38" s="25">
        <v>24759.5</v>
      </c>
      <c r="O38" s="25">
        <v>-27.5</v>
      </c>
      <c r="P38" s="25"/>
      <c r="Q38" s="25">
        <v>232.3</v>
      </c>
      <c r="R38" s="25">
        <v>136881.1</v>
      </c>
      <c r="S38" s="25">
        <v>6123.9</v>
      </c>
      <c r="T38" s="25">
        <v>8251.4</v>
      </c>
      <c r="U38" s="25">
        <v>2127.5</v>
      </c>
      <c r="V38" s="25">
        <v>143005.1</v>
      </c>
      <c r="W38" s="25"/>
      <c r="X38" s="25">
        <v>136254.9</v>
      </c>
      <c r="Y38" s="25">
        <v>99141.5</v>
      </c>
      <c r="Z38" s="25">
        <v>37117.9</v>
      </c>
      <c r="AA38" s="25"/>
      <c r="AB38" s="25">
        <v>37247.300000000003</v>
      </c>
      <c r="AC38" s="25"/>
      <c r="AD38" s="26">
        <v>138435.79999999999</v>
      </c>
    </row>
    <row r="39" spans="1:30" x14ac:dyDescent="0.25">
      <c r="A39" s="9" t="s">
        <v>2</v>
      </c>
      <c r="B39" s="24">
        <v>132354.9</v>
      </c>
      <c r="C39" s="25">
        <v>71254.600000000006</v>
      </c>
      <c r="D39" s="25">
        <v>69463.100000000006</v>
      </c>
      <c r="E39" s="25">
        <v>57024.6</v>
      </c>
      <c r="F39" s="25">
        <v>4589.8999999999996</v>
      </c>
      <c r="G39" s="25">
        <v>20283.2</v>
      </c>
      <c r="H39" s="25">
        <v>1426.7</v>
      </c>
      <c r="I39" s="25">
        <v>29401.8</v>
      </c>
      <c r="J39" s="25">
        <v>5819.7</v>
      </c>
      <c r="K39" s="25">
        <v>3.6</v>
      </c>
      <c r="L39" s="25">
        <v>-311</v>
      </c>
      <c r="M39" s="25">
        <v>25448.9</v>
      </c>
      <c r="N39" s="25">
        <v>25759.8</v>
      </c>
      <c r="O39" s="25">
        <v>-113.6</v>
      </c>
      <c r="P39" s="25"/>
      <c r="Q39" s="25">
        <v>-410.1</v>
      </c>
      <c r="R39" s="25">
        <v>131944.79999999999</v>
      </c>
      <c r="S39" s="25">
        <v>6472.3</v>
      </c>
      <c r="T39" s="25">
        <v>10048.5</v>
      </c>
      <c r="U39" s="25">
        <v>3576.1</v>
      </c>
      <c r="V39" s="25">
        <v>138417.1</v>
      </c>
      <c r="W39" s="25"/>
      <c r="X39" s="25">
        <v>132619.4</v>
      </c>
      <c r="Y39" s="25">
        <v>97462.5</v>
      </c>
      <c r="Z39" s="25">
        <v>35155.9</v>
      </c>
      <c r="AA39" s="25"/>
      <c r="AB39" s="25">
        <v>30678.799999999999</v>
      </c>
      <c r="AC39" s="25"/>
      <c r="AD39" s="26">
        <v>131036.9</v>
      </c>
    </row>
    <row r="40" spans="1:30" x14ac:dyDescent="0.25">
      <c r="A40" s="9" t="s">
        <v>1</v>
      </c>
      <c r="B40" s="24">
        <v>134149</v>
      </c>
      <c r="C40" s="25">
        <v>71257.899999999994</v>
      </c>
      <c r="D40" s="25">
        <v>69172.2</v>
      </c>
      <c r="E40" s="25">
        <v>56730.2</v>
      </c>
      <c r="F40" s="25">
        <v>4857.5</v>
      </c>
      <c r="G40" s="25">
        <v>21325.1</v>
      </c>
      <c r="H40" s="25">
        <v>647.1</v>
      </c>
      <c r="I40" s="25">
        <v>29253.599999999999</v>
      </c>
      <c r="J40" s="25">
        <v>6691.8</v>
      </c>
      <c r="K40" s="25">
        <v>-24.6</v>
      </c>
      <c r="L40" s="25">
        <v>244.6</v>
      </c>
      <c r="M40" s="25">
        <v>25391.9</v>
      </c>
      <c r="N40" s="25">
        <v>25147.3</v>
      </c>
      <c r="O40" s="25">
        <v>-104.2</v>
      </c>
      <c r="P40" s="25"/>
      <c r="Q40" s="25">
        <v>-1360.3</v>
      </c>
      <c r="R40" s="25">
        <v>132788.6</v>
      </c>
      <c r="S40" s="25">
        <v>7692.1</v>
      </c>
      <c r="T40" s="25">
        <v>9983</v>
      </c>
      <c r="U40" s="25">
        <v>2290.9</v>
      </c>
      <c r="V40" s="25">
        <v>140480.70000000001</v>
      </c>
      <c r="W40" s="25"/>
      <c r="X40" s="25">
        <v>133933</v>
      </c>
      <c r="Y40" s="25">
        <v>98047.3</v>
      </c>
      <c r="Z40" s="25">
        <v>35886.400000000001</v>
      </c>
      <c r="AA40" s="25"/>
      <c r="AB40" s="25">
        <v>32874.800000000003</v>
      </c>
      <c r="AC40" s="25"/>
      <c r="AD40" s="26">
        <v>133580.70000000001</v>
      </c>
    </row>
    <row r="41" spans="1:30" x14ac:dyDescent="0.25">
      <c r="A41" s="9" t="s">
        <v>0</v>
      </c>
      <c r="B41" s="24">
        <v>140627.20000000001</v>
      </c>
      <c r="C41" s="25">
        <v>75126.399999999994</v>
      </c>
      <c r="D41" s="25">
        <v>72916.399999999994</v>
      </c>
      <c r="E41" s="25">
        <v>60438</v>
      </c>
      <c r="F41" s="25">
        <v>4898.6000000000004</v>
      </c>
      <c r="G41" s="25">
        <v>21795.9</v>
      </c>
      <c r="H41" s="25">
        <v>1150.8</v>
      </c>
      <c r="I41" s="25">
        <v>29356.400000000001</v>
      </c>
      <c r="J41" s="25">
        <v>7692.2</v>
      </c>
      <c r="K41" s="25">
        <v>16.7</v>
      </c>
      <c r="L41" s="25">
        <v>721.8</v>
      </c>
      <c r="M41" s="25">
        <v>26681.1</v>
      </c>
      <c r="N41" s="25">
        <v>25959.3</v>
      </c>
      <c r="O41" s="25">
        <v>-131.5</v>
      </c>
      <c r="P41" s="25"/>
      <c r="Q41" s="25">
        <v>-2338.4</v>
      </c>
      <c r="R41" s="25">
        <v>138288.79999999999</v>
      </c>
      <c r="S41" s="25">
        <v>5518.9</v>
      </c>
      <c r="T41" s="25">
        <v>9041.7000000000007</v>
      </c>
      <c r="U41" s="25">
        <v>3522.8</v>
      </c>
      <c r="V41" s="25">
        <v>143807.70000000001</v>
      </c>
      <c r="W41" s="25"/>
      <c r="X41" s="25">
        <v>139980.29999999999</v>
      </c>
      <c r="Y41" s="25">
        <v>102913.8</v>
      </c>
      <c r="Z41" s="25">
        <v>37064.300000000003</v>
      </c>
      <c r="AA41" s="25"/>
      <c r="AB41" s="25">
        <v>34405.9</v>
      </c>
      <c r="AC41" s="25"/>
      <c r="AD41" s="26">
        <v>139529.5</v>
      </c>
    </row>
    <row r="42" spans="1:30" x14ac:dyDescent="0.25">
      <c r="A42" s="9" t="s">
        <v>5</v>
      </c>
      <c r="B42" s="24">
        <v>137910.70000000001</v>
      </c>
      <c r="C42" s="25">
        <v>72665.3</v>
      </c>
      <c r="D42" s="25">
        <v>70829.3</v>
      </c>
      <c r="E42" s="25">
        <v>58365.8</v>
      </c>
      <c r="F42" s="25">
        <v>4634.7</v>
      </c>
      <c r="G42" s="25">
        <v>25017.7</v>
      </c>
      <c r="H42" s="25">
        <v>-1036.0999999999999</v>
      </c>
      <c r="I42" s="25">
        <v>29651.1</v>
      </c>
      <c r="J42" s="25">
        <v>7374.2</v>
      </c>
      <c r="K42" s="25">
        <v>16.5</v>
      </c>
      <c r="L42" s="25">
        <v>-270.3</v>
      </c>
      <c r="M42" s="25">
        <v>26372.7</v>
      </c>
      <c r="N42" s="25">
        <v>26643</v>
      </c>
      <c r="O42" s="25">
        <v>-142.30000000000001</v>
      </c>
      <c r="P42" s="25"/>
      <c r="Q42" s="25">
        <v>-2597.3000000000002</v>
      </c>
      <c r="R42" s="25">
        <v>135313.4</v>
      </c>
      <c r="S42" s="25">
        <v>8495</v>
      </c>
      <c r="T42" s="25">
        <v>11067.2</v>
      </c>
      <c r="U42" s="25">
        <v>2572.1999999999998</v>
      </c>
      <c r="V42" s="25">
        <v>143808.29999999999</v>
      </c>
      <c r="W42" s="25"/>
      <c r="X42" s="25">
        <v>138222.1</v>
      </c>
      <c r="Y42" s="25">
        <v>101196.8</v>
      </c>
      <c r="Z42" s="25">
        <v>37025.5</v>
      </c>
      <c r="AA42" s="25"/>
      <c r="AB42" s="25">
        <v>36958.699999999997</v>
      </c>
      <c r="AC42" s="25"/>
      <c r="AD42" s="26">
        <v>139019.1</v>
      </c>
    </row>
    <row r="43" spans="1:30" x14ac:dyDescent="0.25">
      <c r="A43" s="9" t="s">
        <v>2</v>
      </c>
      <c r="B43" s="24">
        <v>134254</v>
      </c>
      <c r="C43" s="25">
        <v>73140</v>
      </c>
      <c r="D43" s="25">
        <v>71432.600000000006</v>
      </c>
      <c r="E43" s="25">
        <v>58957.7</v>
      </c>
      <c r="F43" s="25">
        <v>4378.3999999999996</v>
      </c>
      <c r="G43" s="25">
        <v>20576.900000000001</v>
      </c>
      <c r="H43" s="25">
        <v>1755</v>
      </c>
      <c r="I43" s="25">
        <v>29755</v>
      </c>
      <c r="J43" s="25">
        <v>5216.6000000000004</v>
      </c>
      <c r="K43" s="25">
        <v>18</v>
      </c>
      <c r="L43" s="25">
        <v>-364.4</v>
      </c>
      <c r="M43" s="25">
        <v>26323.9</v>
      </c>
      <c r="N43" s="25">
        <v>26688.3</v>
      </c>
      <c r="O43" s="25">
        <v>-221.4</v>
      </c>
      <c r="P43" s="25"/>
      <c r="Q43" s="25">
        <v>-3766.7</v>
      </c>
      <c r="R43" s="25">
        <v>130487.2</v>
      </c>
      <c r="S43" s="25">
        <v>7247.3</v>
      </c>
      <c r="T43" s="25">
        <v>11567.7</v>
      </c>
      <c r="U43" s="25">
        <v>4320.3999999999996</v>
      </c>
      <c r="V43" s="25">
        <v>137734.5</v>
      </c>
      <c r="W43" s="25"/>
      <c r="X43" s="25">
        <v>134683.4</v>
      </c>
      <c r="Y43" s="25">
        <v>99806.9</v>
      </c>
      <c r="Z43" s="25">
        <v>34867.199999999997</v>
      </c>
      <c r="AA43" s="25"/>
      <c r="AB43" s="25">
        <v>30131.4</v>
      </c>
      <c r="AC43" s="25"/>
      <c r="AD43" s="26">
        <v>132484.29999999999</v>
      </c>
    </row>
    <row r="44" spans="1:30" x14ac:dyDescent="0.25">
      <c r="A44" s="9" t="s">
        <v>1</v>
      </c>
      <c r="B44" s="24">
        <v>135837.1</v>
      </c>
      <c r="C44" s="25">
        <v>73926</v>
      </c>
      <c r="D44" s="25">
        <v>71946.8</v>
      </c>
      <c r="E44" s="25">
        <v>59460.4</v>
      </c>
      <c r="F44" s="25">
        <v>4690.3999999999996</v>
      </c>
      <c r="G44" s="25">
        <v>22315.9</v>
      </c>
      <c r="H44" s="25">
        <v>775.9</v>
      </c>
      <c r="I44" s="25">
        <v>29284.400000000001</v>
      </c>
      <c r="J44" s="25">
        <v>6095.4</v>
      </c>
      <c r="K44" s="25">
        <v>-69.2</v>
      </c>
      <c r="L44" s="25">
        <v>-989.8</v>
      </c>
      <c r="M44" s="25">
        <v>27017.5</v>
      </c>
      <c r="N44" s="25">
        <v>28007.3</v>
      </c>
      <c r="O44" s="25">
        <v>-191.8</v>
      </c>
      <c r="P44" s="25"/>
      <c r="Q44" s="25">
        <v>-4720.3999999999996</v>
      </c>
      <c r="R44" s="25">
        <v>131116.70000000001</v>
      </c>
      <c r="S44" s="25">
        <v>9539.7000000000007</v>
      </c>
      <c r="T44" s="25">
        <v>12472.9</v>
      </c>
      <c r="U44" s="25">
        <v>2933.2</v>
      </c>
      <c r="V44" s="25">
        <v>140656.4</v>
      </c>
      <c r="W44" s="25"/>
      <c r="X44" s="25">
        <v>136903.4</v>
      </c>
      <c r="Y44" s="25">
        <v>101668.5</v>
      </c>
      <c r="Z44" s="25">
        <v>35223.9</v>
      </c>
      <c r="AA44" s="25"/>
      <c r="AB44" s="25">
        <v>33065.199999999997</v>
      </c>
      <c r="AC44" s="25"/>
      <c r="AD44" s="26">
        <v>135172.1</v>
      </c>
    </row>
    <row r="45" spans="1:30" x14ac:dyDescent="0.25">
      <c r="A45" s="9" t="s">
        <v>0</v>
      </c>
      <c r="B45" s="24">
        <v>141000.6</v>
      </c>
      <c r="C45" s="25">
        <v>75772.100000000006</v>
      </c>
      <c r="D45" s="25">
        <v>73687</v>
      </c>
      <c r="E45" s="25">
        <v>61176.2</v>
      </c>
      <c r="F45" s="25">
        <v>4792.1000000000004</v>
      </c>
      <c r="G45" s="25">
        <v>22495.7</v>
      </c>
      <c r="H45" s="25">
        <v>931.7</v>
      </c>
      <c r="I45" s="25">
        <v>29875.9</v>
      </c>
      <c r="J45" s="25">
        <v>7164</v>
      </c>
      <c r="K45" s="25">
        <v>44.7</v>
      </c>
      <c r="L45" s="25">
        <v>76</v>
      </c>
      <c r="M45" s="25">
        <v>28752.1</v>
      </c>
      <c r="N45" s="25">
        <v>28676.1</v>
      </c>
      <c r="O45" s="25">
        <v>-151.5</v>
      </c>
      <c r="P45" s="25"/>
      <c r="Q45" s="25">
        <v>-4538.3999999999996</v>
      </c>
      <c r="R45" s="25">
        <v>136462.20000000001</v>
      </c>
      <c r="S45" s="25">
        <v>7548.6</v>
      </c>
      <c r="T45" s="25">
        <v>12032.7</v>
      </c>
      <c r="U45" s="25">
        <v>4484.1000000000004</v>
      </c>
      <c r="V45" s="25">
        <v>144010.79999999999</v>
      </c>
      <c r="W45" s="25"/>
      <c r="X45" s="25">
        <v>141045.5</v>
      </c>
      <c r="Y45" s="25">
        <v>103960.6</v>
      </c>
      <c r="Z45" s="25">
        <v>37080.800000000003</v>
      </c>
      <c r="AA45" s="25"/>
      <c r="AB45" s="25">
        <v>34443.5</v>
      </c>
      <c r="AC45" s="25"/>
      <c r="AD45" s="26">
        <v>140019.79999999999</v>
      </c>
    </row>
    <row r="46" spans="1:30" x14ac:dyDescent="0.25">
      <c r="A46" s="9" t="s">
        <v>4</v>
      </c>
      <c r="B46" s="24">
        <v>140879.29999999999</v>
      </c>
      <c r="C46" s="25">
        <v>75058.8</v>
      </c>
      <c r="D46" s="25">
        <v>73307.5</v>
      </c>
      <c r="E46" s="25">
        <v>60794.8</v>
      </c>
      <c r="F46" s="25">
        <v>4603.6000000000004</v>
      </c>
      <c r="G46" s="25">
        <v>25881.3</v>
      </c>
      <c r="H46" s="25">
        <v>-1140.7</v>
      </c>
      <c r="I46" s="25">
        <v>30037.200000000001</v>
      </c>
      <c r="J46" s="25">
        <v>7577.8</v>
      </c>
      <c r="K46" s="25">
        <v>28.8</v>
      </c>
      <c r="L46" s="25">
        <v>-898.1</v>
      </c>
      <c r="M46" s="25">
        <v>26944.7</v>
      </c>
      <c r="N46" s="25">
        <v>27842.7</v>
      </c>
      <c r="O46" s="25">
        <v>-269.39999999999998</v>
      </c>
      <c r="P46" s="25"/>
      <c r="Q46" s="25">
        <v>-3415.9</v>
      </c>
      <c r="R46" s="25">
        <v>137463.4</v>
      </c>
      <c r="S46" s="25">
        <v>8422.6</v>
      </c>
      <c r="T46" s="25">
        <v>12262.2</v>
      </c>
      <c r="U46" s="25">
        <v>3839.6</v>
      </c>
      <c r="V46" s="25">
        <v>145886</v>
      </c>
      <c r="W46" s="25"/>
      <c r="X46" s="25">
        <v>141823.29999999999</v>
      </c>
      <c r="Y46" s="25">
        <v>104156.2</v>
      </c>
      <c r="Z46" s="25">
        <v>37671.9</v>
      </c>
      <c r="AA46" s="25"/>
      <c r="AB46" s="25">
        <v>37963.300000000003</v>
      </c>
      <c r="AC46" s="25"/>
      <c r="AD46" s="26">
        <v>142295.4</v>
      </c>
    </row>
    <row r="47" spans="1:30" x14ac:dyDescent="0.25">
      <c r="A47" s="9" t="s">
        <v>2</v>
      </c>
      <c r="B47" s="24">
        <v>136173.6</v>
      </c>
      <c r="C47" s="25">
        <v>73493.100000000006</v>
      </c>
      <c r="D47" s="25">
        <v>71685.100000000006</v>
      </c>
      <c r="E47" s="25">
        <v>59191.3</v>
      </c>
      <c r="F47" s="25">
        <v>4534.2</v>
      </c>
      <c r="G47" s="25">
        <v>20580</v>
      </c>
      <c r="H47" s="25">
        <v>1638.3</v>
      </c>
      <c r="I47" s="25">
        <v>29424.9</v>
      </c>
      <c r="J47" s="25">
        <v>5440.1</v>
      </c>
      <c r="K47" s="25">
        <v>8.3000000000000007</v>
      </c>
      <c r="L47" s="25">
        <v>964.9</v>
      </c>
      <c r="M47" s="25">
        <v>27285.7</v>
      </c>
      <c r="N47" s="25">
        <v>26320.7</v>
      </c>
      <c r="O47" s="25">
        <v>89.8</v>
      </c>
      <c r="P47" s="25"/>
      <c r="Q47" s="25">
        <v>-2603.6999999999998</v>
      </c>
      <c r="R47" s="25">
        <v>133569.9</v>
      </c>
      <c r="S47" s="25">
        <v>7822</v>
      </c>
      <c r="T47" s="25">
        <v>13864.6</v>
      </c>
      <c r="U47" s="25">
        <v>6042.6</v>
      </c>
      <c r="V47" s="25">
        <v>141391.9</v>
      </c>
      <c r="W47" s="25"/>
      <c r="X47" s="25">
        <v>135055.4</v>
      </c>
      <c r="Y47" s="25">
        <v>100292.8</v>
      </c>
      <c r="Z47" s="25">
        <v>34743.199999999997</v>
      </c>
      <c r="AA47" s="25"/>
      <c r="AB47" s="25">
        <v>30537.1</v>
      </c>
      <c r="AC47" s="25"/>
      <c r="AD47" s="26">
        <v>134395.79999999999</v>
      </c>
    </row>
    <row r="48" spans="1:30" x14ac:dyDescent="0.25">
      <c r="A48" s="9" t="s">
        <v>1</v>
      </c>
      <c r="B48" s="24">
        <v>137049.79999999999</v>
      </c>
      <c r="C48" s="25">
        <v>73890.600000000006</v>
      </c>
      <c r="D48" s="25">
        <v>71820.2</v>
      </c>
      <c r="E48" s="25">
        <v>59318.1</v>
      </c>
      <c r="F48" s="25">
        <v>4796.1000000000004</v>
      </c>
      <c r="G48" s="25">
        <v>21720.3</v>
      </c>
      <c r="H48" s="25">
        <v>149.9</v>
      </c>
      <c r="I48" s="25">
        <v>29218.6</v>
      </c>
      <c r="J48" s="25">
        <v>6210.3</v>
      </c>
      <c r="K48" s="25">
        <v>-16.7</v>
      </c>
      <c r="L48" s="25">
        <v>1097</v>
      </c>
      <c r="M48" s="25">
        <v>27803.4</v>
      </c>
      <c r="N48" s="25">
        <v>26706.400000000001</v>
      </c>
      <c r="O48" s="25">
        <v>-16.3</v>
      </c>
      <c r="P48" s="25"/>
      <c r="Q48" s="25">
        <v>-2084.3000000000002</v>
      </c>
      <c r="R48" s="25">
        <v>134965.6</v>
      </c>
      <c r="S48" s="25">
        <v>9770</v>
      </c>
      <c r="T48" s="25">
        <v>14143.7</v>
      </c>
      <c r="U48" s="25">
        <v>4373.7</v>
      </c>
      <c r="V48" s="25">
        <v>144735.6</v>
      </c>
      <c r="W48" s="25"/>
      <c r="X48" s="25">
        <v>135822.70000000001</v>
      </c>
      <c r="Y48" s="25">
        <v>100476.5</v>
      </c>
      <c r="Z48" s="25">
        <v>35335.800000000003</v>
      </c>
      <c r="AA48" s="25"/>
      <c r="AB48" s="25">
        <v>32720.400000000001</v>
      </c>
      <c r="AC48" s="25"/>
      <c r="AD48" s="26">
        <v>137024.6</v>
      </c>
    </row>
    <row r="49" spans="1:30" x14ac:dyDescent="0.25">
      <c r="A49" s="9" t="s">
        <v>0</v>
      </c>
      <c r="B49" s="24">
        <v>141735.20000000001</v>
      </c>
      <c r="C49" s="25">
        <v>75534.600000000006</v>
      </c>
      <c r="D49" s="25">
        <v>73362.600000000006</v>
      </c>
      <c r="E49" s="25">
        <v>60830.2</v>
      </c>
      <c r="F49" s="25">
        <v>4814.8</v>
      </c>
      <c r="G49" s="25">
        <v>22672.6</v>
      </c>
      <c r="H49" s="25">
        <v>170.9</v>
      </c>
      <c r="I49" s="25">
        <v>29579.8</v>
      </c>
      <c r="J49" s="25">
        <v>7167.3</v>
      </c>
      <c r="K49" s="25">
        <v>19.3</v>
      </c>
      <c r="L49" s="25">
        <v>1765.5</v>
      </c>
      <c r="M49" s="25">
        <v>29977.200000000001</v>
      </c>
      <c r="N49" s="25">
        <v>28211.8</v>
      </c>
      <c r="O49" s="25">
        <v>10.6</v>
      </c>
      <c r="P49" s="25"/>
      <c r="Q49" s="25">
        <v>-2412</v>
      </c>
      <c r="R49" s="25">
        <v>139323.20000000001</v>
      </c>
      <c r="S49" s="25">
        <v>6656.1</v>
      </c>
      <c r="T49" s="25">
        <v>12459.1</v>
      </c>
      <c r="U49" s="25">
        <v>5803</v>
      </c>
      <c r="V49" s="25">
        <v>145979.4</v>
      </c>
      <c r="W49" s="25"/>
      <c r="X49" s="25">
        <v>139888.9</v>
      </c>
      <c r="Y49" s="25">
        <v>103104.2</v>
      </c>
      <c r="Z49" s="25">
        <v>36782.9</v>
      </c>
      <c r="AA49" s="25"/>
      <c r="AB49" s="25">
        <v>34647</v>
      </c>
      <c r="AC49" s="25"/>
      <c r="AD49" s="26">
        <v>141628.70000000001</v>
      </c>
    </row>
    <row r="50" spans="1:30" x14ac:dyDescent="0.25">
      <c r="A50" s="9" t="s">
        <v>3</v>
      </c>
      <c r="B50" s="24">
        <v>139696.79999999999</v>
      </c>
      <c r="C50" s="25">
        <v>73855.600000000006</v>
      </c>
      <c r="D50" s="25">
        <v>71993.100000000006</v>
      </c>
      <c r="E50" s="25">
        <v>59486.7</v>
      </c>
      <c r="F50" s="25">
        <v>4450.1000000000004</v>
      </c>
      <c r="G50" s="25">
        <v>25541.4</v>
      </c>
      <c r="H50" s="25">
        <v>-1370.1</v>
      </c>
      <c r="I50" s="25">
        <v>29801.8</v>
      </c>
      <c r="J50" s="25">
        <v>7144.3</v>
      </c>
      <c r="K50" s="25">
        <v>15.5</v>
      </c>
      <c r="L50" s="25">
        <v>401.9</v>
      </c>
      <c r="M50" s="25">
        <v>27322.7</v>
      </c>
      <c r="N50" s="25">
        <v>26920.799999999999</v>
      </c>
      <c r="O50" s="25">
        <v>-143.80000000000001</v>
      </c>
      <c r="P50" s="25"/>
      <c r="Q50" s="25">
        <v>-2068.5</v>
      </c>
      <c r="R50" s="25">
        <v>137628.4</v>
      </c>
      <c r="S50" s="25">
        <v>9121.1</v>
      </c>
      <c r="T50" s="25">
        <v>13897.7</v>
      </c>
      <c r="U50" s="25">
        <v>4776.5</v>
      </c>
      <c r="V50" s="25">
        <v>146749.5</v>
      </c>
      <c r="W50" s="25"/>
      <c r="X50" s="25">
        <v>139197.5</v>
      </c>
      <c r="Y50" s="25">
        <v>102237.6</v>
      </c>
      <c r="Z50" s="25">
        <v>36968.6</v>
      </c>
      <c r="AA50" s="25"/>
      <c r="AB50" s="25">
        <v>37047.4</v>
      </c>
      <c r="AC50" s="25"/>
      <c r="AD50" s="26">
        <v>141353.29999999999</v>
      </c>
    </row>
    <row r="51" spans="1:30" x14ac:dyDescent="0.25">
      <c r="A51" s="9" t="s">
        <v>2</v>
      </c>
      <c r="B51" s="24">
        <v>135198.70000000001</v>
      </c>
      <c r="C51" s="25">
        <v>73111.3</v>
      </c>
      <c r="D51" s="25">
        <v>71287.199999999997</v>
      </c>
      <c r="E51" s="25">
        <v>58791.8</v>
      </c>
      <c r="F51" s="25">
        <v>4407</v>
      </c>
      <c r="G51" s="25">
        <v>21002.7</v>
      </c>
      <c r="H51" s="25">
        <v>1161.7</v>
      </c>
      <c r="I51" s="25">
        <v>29901</v>
      </c>
      <c r="J51" s="25">
        <v>5408.1</v>
      </c>
      <c r="K51" s="25">
        <v>-7</v>
      </c>
      <c r="L51" s="25">
        <v>400.5</v>
      </c>
      <c r="M51" s="25">
        <v>27588.7</v>
      </c>
      <c r="N51" s="25">
        <v>27188.2</v>
      </c>
      <c r="O51" s="25">
        <v>-186.6</v>
      </c>
      <c r="P51" s="25"/>
      <c r="Q51" s="25">
        <v>-2019.7</v>
      </c>
      <c r="R51" s="25">
        <v>133179</v>
      </c>
      <c r="S51" s="25">
        <v>8669.2000000000007</v>
      </c>
      <c r="T51" s="25">
        <v>15665.8</v>
      </c>
      <c r="U51" s="25">
        <v>6996.6</v>
      </c>
      <c r="V51" s="25">
        <v>141848.20000000001</v>
      </c>
      <c r="W51" s="25"/>
      <c r="X51" s="25">
        <v>134812.6</v>
      </c>
      <c r="Y51" s="25">
        <v>99663.1</v>
      </c>
      <c r="Z51" s="25">
        <v>35139.5</v>
      </c>
      <c r="AA51" s="25"/>
      <c r="AB51" s="25">
        <v>30773.1</v>
      </c>
      <c r="AC51" s="25"/>
      <c r="AD51" s="26">
        <v>134006.70000000001</v>
      </c>
    </row>
    <row r="52" spans="1:30" x14ac:dyDescent="0.25">
      <c r="A52" s="9" t="s">
        <v>1</v>
      </c>
      <c r="B52" s="24">
        <v>138085.70000000001</v>
      </c>
      <c r="C52" s="25">
        <v>74567.3</v>
      </c>
      <c r="D52" s="25">
        <v>72488.7</v>
      </c>
      <c r="E52" s="25">
        <v>59963</v>
      </c>
      <c r="F52" s="25">
        <v>4733.6000000000004</v>
      </c>
      <c r="G52" s="25">
        <v>22238.7</v>
      </c>
      <c r="H52" s="25">
        <v>559.20000000000005</v>
      </c>
      <c r="I52" s="25">
        <v>29582.9</v>
      </c>
      <c r="J52" s="25">
        <v>6280.5</v>
      </c>
      <c r="K52" s="25">
        <v>-6</v>
      </c>
      <c r="L52" s="25">
        <v>285</v>
      </c>
      <c r="M52" s="25">
        <v>28229.4</v>
      </c>
      <c r="N52" s="25">
        <v>27944.400000000001</v>
      </c>
      <c r="O52" s="25">
        <v>-155.4</v>
      </c>
      <c r="P52" s="25"/>
      <c r="Q52" s="25">
        <v>-1885.8</v>
      </c>
      <c r="R52" s="25">
        <v>136200</v>
      </c>
      <c r="S52" s="25">
        <v>11014</v>
      </c>
      <c r="T52" s="25">
        <v>16066.2</v>
      </c>
      <c r="U52" s="25">
        <v>5052.2</v>
      </c>
      <c r="V52" s="25">
        <v>147213.9</v>
      </c>
      <c r="W52" s="25"/>
      <c r="X52" s="25">
        <v>137835.29999999999</v>
      </c>
      <c r="Y52" s="25">
        <v>102040.9</v>
      </c>
      <c r="Z52" s="25">
        <v>35780.199999999997</v>
      </c>
      <c r="AA52" s="25"/>
      <c r="AB52" s="25">
        <v>33223.5</v>
      </c>
      <c r="AC52" s="25"/>
      <c r="AD52" s="26">
        <v>137583.20000000001</v>
      </c>
    </row>
    <row r="53" spans="1:30" x14ac:dyDescent="0.25">
      <c r="A53" s="15" t="s">
        <v>109</v>
      </c>
      <c r="B53" s="24">
        <v>143436.5</v>
      </c>
      <c r="C53" s="25">
        <v>76290.3</v>
      </c>
      <c r="D53" s="25">
        <v>74110.8</v>
      </c>
      <c r="E53" s="25">
        <v>61545.9</v>
      </c>
      <c r="F53" s="25">
        <v>4773.8</v>
      </c>
      <c r="G53" s="25">
        <v>22892.7</v>
      </c>
      <c r="H53" s="25">
        <v>129.6</v>
      </c>
      <c r="I53" s="25">
        <v>30068.9</v>
      </c>
      <c r="J53" s="25">
        <v>7192</v>
      </c>
      <c r="K53" s="25">
        <v>-13</v>
      </c>
      <c r="L53" s="25">
        <v>2041.1</v>
      </c>
      <c r="M53" s="25">
        <v>30129.7</v>
      </c>
      <c r="N53" s="25">
        <v>28088.6</v>
      </c>
      <c r="O53" s="25">
        <v>61.2</v>
      </c>
      <c r="P53" s="25"/>
      <c r="Q53" s="25">
        <v>-1745</v>
      </c>
      <c r="R53" s="25">
        <v>141691.5</v>
      </c>
      <c r="S53" s="25">
        <v>6825.7</v>
      </c>
      <c r="T53" s="25">
        <v>13048.8</v>
      </c>
      <c r="U53" s="25">
        <v>6223.1</v>
      </c>
      <c r="V53" s="25">
        <v>148517.1</v>
      </c>
      <c r="W53" s="25"/>
      <c r="X53" s="25">
        <v>141211.9</v>
      </c>
      <c r="Y53" s="25">
        <v>103975</v>
      </c>
      <c r="Z53" s="25">
        <v>37238.800000000003</v>
      </c>
      <c r="AA53" s="25"/>
      <c r="AB53" s="25">
        <v>34842.1</v>
      </c>
      <c r="AC53" s="25"/>
      <c r="AD53" s="26">
        <v>143439.6</v>
      </c>
    </row>
    <row r="54" spans="1:30" x14ac:dyDescent="0.25">
      <c r="A54" s="17" t="s">
        <v>110</v>
      </c>
      <c r="B54" s="24">
        <v>142008.5</v>
      </c>
      <c r="C54" s="25">
        <v>75012.899999999994</v>
      </c>
      <c r="D54" s="25">
        <v>73141.5</v>
      </c>
      <c r="E54" s="25">
        <v>60598.400000000001</v>
      </c>
      <c r="F54" s="25">
        <v>4604.3999999999996</v>
      </c>
      <c r="G54" s="25">
        <v>26268.1</v>
      </c>
      <c r="H54" s="25">
        <v>-710.1</v>
      </c>
      <c r="I54" s="25">
        <v>30023.9</v>
      </c>
      <c r="J54" s="25">
        <v>7287.7</v>
      </c>
      <c r="K54" s="25">
        <v>30.8</v>
      </c>
      <c r="L54" s="25">
        <v>-267.2</v>
      </c>
      <c r="M54" s="25">
        <v>28398.1</v>
      </c>
      <c r="N54" s="25">
        <v>28665.3</v>
      </c>
      <c r="O54" s="25">
        <v>-242</v>
      </c>
      <c r="P54" s="25"/>
      <c r="Q54" s="25">
        <v>-1524.8</v>
      </c>
      <c r="R54" s="25">
        <v>140483.70000000001</v>
      </c>
      <c r="S54" s="25">
        <v>10127.5</v>
      </c>
      <c r="T54" s="25">
        <v>15131.4</v>
      </c>
      <c r="U54" s="25">
        <v>5003.8999999999996</v>
      </c>
      <c r="V54" s="25">
        <v>150611.20000000001</v>
      </c>
      <c r="W54" s="25"/>
      <c r="X54" s="25">
        <v>142405.70000000001</v>
      </c>
      <c r="Y54" s="25">
        <v>105035.5</v>
      </c>
      <c r="Z54" s="25">
        <v>37365.300000000003</v>
      </c>
      <c r="AA54" s="25"/>
      <c r="AB54" s="25">
        <v>38072.699999999997</v>
      </c>
      <c r="AC54" s="25"/>
      <c r="AD54" s="26">
        <v>142904.1</v>
      </c>
    </row>
    <row r="55" spans="1:30" ht="15" thickBot="1" x14ac:dyDescent="0.3">
      <c r="A55" s="9" t="s">
        <v>2</v>
      </c>
      <c r="B55" s="27">
        <v>137462.39999999999</v>
      </c>
      <c r="C55" s="25">
        <v>73951</v>
      </c>
      <c r="D55" s="25">
        <v>72059.600000000006</v>
      </c>
      <c r="E55" s="25">
        <v>59541.4</v>
      </c>
      <c r="F55" s="25">
        <v>4516.2</v>
      </c>
      <c r="G55" s="25">
        <v>21396.3</v>
      </c>
      <c r="H55" s="25">
        <v>1910.8</v>
      </c>
      <c r="I55" s="25">
        <v>29848.7</v>
      </c>
      <c r="J55" s="25">
        <v>5370.8</v>
      </c>
      <c r="K55" s="25">
        <v>-44.6</v>
      </c>
      <c r="L55" s="25">
        <v>688</v>
      </c>
      <c r="M55" s="25">
        <v>28927.200000000001</v>
      </c>
      <c r="N55" s="25">
        <v>28239.200000000001</v>
      </c>
      <c r="O55" s="25">
        <v>-174.9</v>
      </c>
      <c r="P55" s="25"/>
      <c r="Q55" s="25">
        <v>-1296.0999999999999</v>
      </c>
      <c r="R55" s="25">
        <v>136166.29999999999</v>
      </c>
      <c r="S55" s="25">
        <v>7996.6</v>
      </c>
      <c r="T55" s="25">
        <v>14998.2</v>
      </c>
      <c r="U55" s="25">
        <v>7001.6</v>
      </c>
      <c r="V55" s="25">
        <v>144162.9</v>
      </c>
      <c r="W55" s="25"/>
      <c r="X55" s="25">
        <v>136838.29999999999</v>
      </c>
      <c r="Y55" s="25">
        <v>101840</v>
      </c>
      <c r="Z55" s="25">
        <v>34959.4</v>
      </c>
      <c r="AA55" s="25"/>
      <c r="AB55" s="25">
        <v>31232.5</v>
      </c>
      <c r="AC55" s="25"/>
      <c r="AD55" s="26">
        <v>135474.9</v>
      </c>
    </row>
    <row r="56" spans="1:30" x14ac:dyDescent="0.25">
      <c r="A56" s="16"/>
      <c r="B56" s="11"/>
      <c r="C56" s="11"/>
      <c r="D56" s="11"/>
      <c r="E56" s="11"/>
      <c r="F56" s="11"/>
      <c r="G56" s="11"/>
      <c r="H56" s="16"/>
      <c r="I56" s="11"/>
      <c r="J56" s="11"/>
      <c r="K56" s="16"/>
      <c r="L56" s="11"/>
      <c r="M56" s="11"/>
      <c r="N56" s="11"/>
      <c r="O56" s="16"/>
      <c r="P56" s="16"/>
      <c r="Q56" s="11"/>
      <c r="R56" s="11"/>
      <c r="S56" s="11"/>
      <c r="T56" s="11"/>
      <c r="U56" s="11"/>
      <c r="V56" s="11"/>
      <c r="W56" s="16"/>
      <c r="X56" s="11"/>
      <c r="Y56" s="11"/>
      <c r="Z56" s="11"/>
      <c r="AA56" s="16"/>
      <c r="AB56" s="11"/>
      <c r="AC56" s="16"/>
      <c r="AD56" s="11"/>
    </row>
    <row r="57" spans="1:30" ht="14.25" customHeight="1" x14ac:dyDescent="0.25">
      <c r="A57" s="19" t="s">
        <v>123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0"/>
      <c r="Q57" s="10"/>
      <c r="R57" s="10"/>
      <c r="S57" s="10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5">
      <c r="A58" s="19" t="s">
        <v>121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0"/>
      <c r="Q58" s="10"/>
      <c r="R58" s="10"/>
      <c r="S58" s="10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8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0" x14ac:dyDescent="0.25">
      <c r="A60" s="19" t="s">
        <v>120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8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0" x14ac:dyDescent="0.25">
      <c r="A61" s="19" t="s">
        <v>122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0"/>
      <c r="Q61" s="10"/>
      <c r="R61" s="10"/>
      <c r="S61" s="10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/>
      <c r="Q5" s="18"/>
      <c r="R5" s="18" t="s">
        <v>50</v>
      </c>
      <c r="S5" s="18" t="s">
        <v>166</v>
      </c>
      <c r="T5" s="18" t="s">
        <v>167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3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3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3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34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30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30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2.9</v>
      </c>
      <c r="C10" s="25">
        <v>3.4</v>
      </c>
      <c r="D10" s="25">
        <v>3.4</v>
      </c>
      <c r="E10" s="25">
        <v>3.9</v>
      </c>
      <c r="F10" s="25">
        <v>10</v>
      </c>
      <c r="G10" s="25">
        <v>8.8000000000000007</v>
      </c>
      <c r="H10" s="25" t="s">
        <v>159</v>
      </c>
      <c r="I10" s="25">
        <v>2</v>
      </c>
      <c r="J10" s="25">
        <v>8.3000000000000007</v>
      </c>
      <c r="K10" s="25" t="s">
        <v>159</v>
      </c>
      <c r="L10" s="25" t="s">
        <v>159</v>
      </c>
      <c r="M10" s="25">
        <v>9.6999999999999993</v>
      </c>
      <c r="N10" s="25">
        <v>15.7</v>
      </c>
      <c r="O10" s="25"/>
      <c r="P10" s="25" t="s">
        <v>159</v>
      </c>
      <c r="Q10" s="25">
        <v>2.5</v>
      </c>
      <c r="R10" s="25" t="s">
        <v>159</v>
      </c>
      <c r="S10" s="25">
        <v>18.600000000000001</v>
      </c>
      <c r="T10" s="25">
        <v>42.2</v>
      </c>
      <c r="U10" s="25">
        <v>2.8</v>
      </c>
      <c r="V10" s="25"/>
      <c r="W10" s="25">
        <v>4</v>
      </c>
      <c r="X10" s="25">
        <v>4.2</v>
      </c>
      <c r="Y10" s="25">
        <v>3.7</v>
      </c>
      <c r="Z10" s="25"/>
      <c r="AA10" s="25">
        <v>8.8000000000000007</v>
      </c>
      <c r="AB10" s="25"/>
      <c r="AC10" s="26">
        <v>3.4</v>
      </c>
    </row>
    <row r="11" spans="1:29" x14ac:dyDescent="0.25">
      <c r="A11" s="9" t="s">
        <v>2</v>
      </c>
      <c r="B11" s="24">
        <v>-0.1</v>
      </c>
      <c r="C11" s="25">
        <v>-2.6</v>
      </c>
      <c r="D11" s="25">
        <v>-2.5</v>
      </c>
      <c r="E11" s="25">
        <v>-3.2</v>
      </c>
      <c r="F11" s="25">
        <v>-0.2</v>
      </c>
      <c r="G11" s="25">
        <v>2.6</v>
      </c>
      <c r="H11" s="25" t="s">
        <v>159</v>
      </c>
      <c r="I11" s="25">
        <v>0.2</v>
      </c>
      <c r="J11" s="25">
        <v>0.9</v>
      </c>
      <c r="K11" s="25" t="s">
        <v>159</v>
      </c>
      <c r="L11" s="25" t="s">
        <v>159</v>
      </c>
      <c r="M11" s="25">
        <v>6.8</v>
      </c>
      <c r="N11" s="25">
        <v>6.8</v>
      </c>
      <c r="O11" s="25"/>
      <c r="P11" s="25" t="s">
        <v>159</v>
      </c>
      <c r="Q11" s="25">
        <v>-0.4</v>
      </c>
      <c r="R11" s="25" t="s">
        <v>159</v>
      </c>
      <c r="S11" s="25">
        <v>-0.7</v>
      </c>
      <c r="T11" s="25">
        <v>26.4</v>
      </c>
      <c r="U11" s="25">
        <v>-0.9</v>
      </c>
      <c r="V11" s="25"/>
      <c r="W11" s="25">
        <v>0</v>
      </c>
      <c r="X11" s="25">
        <v>-0.1</v>
      </c>
      <c r="Y11" s="25">
        <v>0.3</v>
      </c>
      <c r="Z11" s="25"/>
      <c r="AA11" s="25">
        <v>1.8</v>
      </c>
      <c r="AB11" s="25"/>
      <c r="AC11" s="26">
        <v>-1.2</v>
      </c>
    </row>
    <row r="12" spans="1:29" x14ac:dyDescent="0.25">
      <c r="A12" s="9" t="s">
        <v>1</v>
      </c>
      <c r="B12" s="24">
        <v>-1.1000000000000001</v>
      </c>
      <c r="C12" s="25">
        <v>-2.4</v>
      </c>
      <c r="D12" s="25">
        <v>-2.2000000000000002</v>
      </c>
      <c r="E12" s="25">
        <v>-2.7</v>
      </c>
      <c r="F12" s="25">
        <v>-8.6999999999999993</v>
      </c>
      <c r="G12" s="25">
        <v>1.7</v>
      </c>
      <c r="H12" s="25" t="s">
        <v>159</v>
      </c>
      <c r="I12" s="25">
        <v>0.8</v>
      </c>
      <c r="J12" s="25">
        <v>-1.1000000000000001</v>
      </c>
      <c r="K12" s="25" t="s">
        <v>159</v>
      </c>
      <c r="L12" s="25" t="s">
        <v>159</v>
      </c>
      <c r="M12" s="25">
        <v>8.3000000000000007</v>
      </c>
      <c r="N12" s="25">
        <v>6.2</v>
      </c>
      <c r="O12" s="25"/>
      <c r="P12" s="25" t="s">
        <v>159</v>
      </c>
      <c r="Q12" s="25">
        <v>-1.4</v>
      </c>
      <c r="R12" s="25" t="s">
        <v>159</v>
      </c>
      <c r="S12" s="25">
        <v>11.9</v>
      </c>
      <c r="T12" s="25">
        <v>15.4</v>
      </c>
      <c r="U12" s="25">
        <v>-0.9</v>
      </c>
      <c r="V12" s="25"/>
      <c r="W12" s="25">
        <v>-1.2</v>
      </c>
      <c r="X12" s="25">
        <v>-1.8</v>
      </c>
      <c r="Y12" s="25">
        <v>0.7</v>
      </c>
      <c r="Z12" s="25"/>
      <c r="AA12" s="25">
        <v>-0.6</v>
      </c>
      <c r="AB12" s="25"/>
      <c r="AC12" s="26">
        <v>-1.2</v>
      </c>
    </row>
    <row r="13" spans="1:29" x14ac:dyDescent="0.25">
      <c r="A13" s="9" t="s">
        <v>0</v>
      </c>
      <c r="B13" s="24">
        <v>-0.5</v>
      </c>
      <c r="C13" s="25">
        <v>-1.9</v>
      </c>
      <c r="D13" s="25">
        <v>-1.8</v>
      </c>
      <c r="E13" s="25">
        <v>-2.2000000000000002</v>
      </c>
      <c r="F13" s="25">
        <v>-11.8</v>
      </c>
      <c r="G13" s="25">
        <v>1.9</v>
      </c>
      <c r="H13" s="25" t="s">
        <v>159</v>
      </c>
      <c r="I13" s="25">
        <v>0.8</v>
      </c>
      <c r="J13" s="25">
        <v>-2.7</v>
      </c>
      <c r="K13" s="25" t="s">
        <v>159</v>
      </c>
      <c r="L13" s="25" t="s">
        <v>159</v>
      </c>
      <c r="M13" s="25">
        <v>12.6</v>
      </c>
      <c r="N13" s="25">
        <v>4.3</v>
      </c>
      <c r="O13" s="25"/>
      <c r="P13" s="25" t="s">
        <v>159</v>
      </c>
      <c r="Q13" s="25">
        <v>-0.4</v>
      </c>
      <c r="R13" s="25" t="s">
        <v>159</v>
      </c>
      <c r="S13" s="25">
        <v>27.3</v>
      </c>
      <c r="T13" s="25">
        <v>32.6</v>
      </c>
      <c r="U13" s="25">
        <v>0.2</v>
      </c>
      <c r="V13" s="25"/>
      <c r="W13" s="25">
        <v>-1.6</v>
      </c>
      <c r="X13" s="25">
        <v>-2.1</v>
      </c>
      <c r="Y13" s="25">
        <v>0</v>
      </c>
      <c r="Z13" s="25"/>
      <c r="AA13" s="25">
        <v>-1.5</v>
      </c>
      <c r="AB13" s="25"/>
      <c r="AC13" s="26">
        <v>-0.2</v>
      </c>
    </row>
    <row r="14" spans="1:29" x14ac:dyDescent="0.25">
      <c r="A14" s="9" t="s">
        <v>12</v>
      </c>
      <c r="B14" s="24">
        <v>0.3</v>
      </c>
      <c r="C14" s="25">
        <v>-3.6</v>
      </c>
      <c r="D14" s="25">
        <v>-3.4</v>
      </c>
      <c r="E14" s="25">
        <v>-4.0999999999999996</v>
      </c>
      <c r="F14" s="25">
        <v>-10.8</v>
      </c>
      <c r="G14" s="25">
        <v>4.5</v>
      </c>
      <c r="H14" s="25" t="s">
        <v>159</v>
      </c>
      <c r="I14" s="25">
        <v>1.7</v>
      </c>
      <c r="J14" s="25">
        <v>-5</v>
      </c>
      <c r="K14" s="25" t="s">
        <v>159</v>
      </c>
      <c r="L14" s="25" t="s">
        <v>159</v>
      </c>
      <c r="M14" s="25">
        <v>7.9</v>
      </c>
      <c r="N14" s="25">
        <v>-1.2</v>
      </c>
      <c r="O14" s="25"/>
      <c r="P14" s="25" t="s">
        <v>159</v>
      </c>
      <c r="Q14" s="25">
        <v>1.6</v>
      </c>
      <c r="R14" s="25" t="s">
        <v>159</v>
      </c>
      <c r="S14" s="25">
        <v>11.9</v>
      </c>
      <c r="T14" s="25">
        <v>14.4</v>
      </c>
      <c r="U14" s="25">
        <v>2</v>
      </c>
      <c r="V14" s="25"/>
      <c r="W14" s="25">
        <v>-1.2</v>
      </c>
      <c r="X14" s="25">
        <v>-1.6</v>
      </c>
      <c r="Y14" s="25">
        <v>0.2</v>
      </c>
      <c r="Z14" s="25"/>
      <c r="AA14" s="25">
        <v>0.2</v>
      </c>
      <c r="AB14" s="25"/>
      <c r="AC14" s="26">
        <v>-0.2</v>
      </c>
    </row>
    <row r="15" spans="1:29" x14ac:dyDescent="0.25">
      <c r="A15" s="9" t="s">
        <v>2</v>
      </c>
      <c r="B15" s="24">
        <v>2.4</v>
      </c>
      <c r="C15" s="25">
        <v>1.8</v>
      </c>
      <c r="D15" s="25">
        <v>1.7</v>
      </c>
      <c r="E15" s="25">
        <v>2</v>
      </c>
      <c r="F15" s="25">
        <v>-0.3</v>
      </c>
      <c r="G15" s="25">
        <v>5</v>
      </c>
      <c r="H15" s="25" t="s">
        <v>159</v>
      </c>
      <c r="I15" s="25">
        <v>1.9</v>
      </c>
      <c r="J15" s="25">
        <v>-1.5</v>
      </c>
      <c r="K15" s="25" t="s">
        <v>159</v>
      </c>
      <c r="L15" s="25" t="s">
        <v>159</v>
      </c>
      <c r="M15" s="25">
        <v>2.2000000000000002</v>
      </c>
      <c r="N15" s="25">
        <v>0.6</v>
      </c>
      <c r="O15" s="25"/>
      <c r="P15" s="25" t="s">
        <v>159</v>
      </c>
      <c r="Q15" s="25">
        <v>3.7</v>
      </c>
      <c r="R15" s="25" t="s">
        <v>159</v>
      </c>
      <c r="S15" s="25">
        <v>16.899999999999999</v>
      </c>
      <c r="T15" s="25">
        <v>10.8</v>
      </c>
      <c r="U15" s="25">
        <v>4.3</v>
      </c>
      <c r="V15" s="25"/>
      <c r="W15" s="25">
        <v>2</v>
      </c>
      <c r="X15" s="25">
        <v>2.2999999999999998</v>
      </c>
      <c r="Y15" s="25">
        <v>1.1000000000000001</v>
      </c>
      <c r="Z15" s="25"/>
      <c r="AA15" s="25">
        <v>2.9</v>
      </c>
      <c r="AB15" s="25"/>
      <c r="AC15" s="26">
        <v>2.4</v>
      </c>
    </row>
    <row r="16" spans="1:29" x14ac:dyDescent="0.25">
      <c r="A16" s="9" t="s">
        <v>1</v>
      </c>
      <c r="B16" s="24">
        <v>2.2000000000000002</v>
      </c>
      <c r="C16" s="25">
        <v>0.9</v>
      </c>
      <c r="D16" s="25">
        <v>0.7</v>
      </c>
      <c r="E16" s="25">
        <v>0.8</v>
      </c>
      <c r="F16" s="25">
        <v>5.6</v>
      </c>
      <c r="G16" s="25">
        <v>5.6</v>
      </c>
      <c r="H16" s="25" t="s">
        <v>159</v>
      </c>
      <c r="I16" s="25">
        <v>1.8</v>
      </c>
      <c r="J16" s="25">
        <v>-4.9000000000000004</v>
      </c>
      <c r="K16" s="25" t="s">
        <v>159</v>
      </c>
      <c r="L16" s="25" t="s">
        <v>159</v>
      </c>
      <c r="M16" s="25">
        <v>3.2</v>
      </c>
      <c r="N16" s="25">
        <v>1.4</v>
      </c>
      <c r="O16" s="25"/>
      <c r="P16" s="25" t="s">
        <v>159</v>
      </c>
      <c r="Q16" s="25">
        <v>3.8</v>
      </c>
      <c r="R16" s="25" t="s">
        <v>159</v>
      </c>
      <c r="S16" s="25">
        <v>9.5</v>
      </c>
      <c r="T16" s="25">
        <v>17.7</v>
      </c>
      <c r="U16" s="25">
        <v>4</v>
      </c>
      <c r="V16" s="25"/>
      <c r="W16" s="25">
        <v>1.8</v>
      </c>
      <c r="X16" s="25">
        <v>2.2999999999999998</v>
      </c>
      <c r="Y16" s="25">
        <v>0.2</v>
      </c>
      <c r="Z16" s="25"/>
      <c r="AA16" s="25">
        <v>3.4</v>
      </c>
      <c r="AB16" s="25"/>
      <c r="AC16" s="26">
        <v>2</v>
      </c>
    </row>
    <row r="17" spans="1:29" x14ac:dyDescent="0.25">
      <c r="A17" s="9" t="s">
        <v>0</v>
      </c>
      <c r="B17" s="24">
        <v>1.5</v>
      </c>
      <c r="C17" s="25">
        <v>0.1</v>
      </c>
      <c r="D17" s="25">
        <v>-0.1</v>
      </c>
      <c r="E17" s="25">
        <v>-0.1</v>
      </c>
      <c r="F17" s="25">
        <v>4.9000000000000004</v>
      </c>
      <c r="G17" s="25">
        <v>5.0999999999999996</v>
      </c>
      <c r="H17" s="25" t="s">
        <v>159</v>
      </c>
      <c r="I17" s="25">
        <v>2.2999999999999998</v>
      </c>
      <c r="J17" s="25">
        <v>-3.8</v>
      </c>
      <c r="K17" s="25" t="s">
        <v>159</v>
      </c>
      <c r="L17" s="25" t="s">
        <v>159</v>
      </c>
      <c r="M17" s="25">
        <v>-0.1</v>
      </c>
      <c r="N17" s="25">
        <v>1.1000000000000001</v>
      </c>
      <c r="O17" s="25"/>
      <c r="P17" s="25" t="s">
        <v>159</v>
      </c>
      <c r="Q17" s="25">
        <v>3</v>
      </c>
      <c r="R17" s="25" t="s">
        <v>159</v>
      </c>
      <c r="S17" s="25">
        <v>3.2</v>
      </c>
      <c r="T17" s="25">
        <v>12.4</v>
      </c>
      <c r="U17" s="25">
        <v>2.8</v>
      </c>
      <c r="V17" s="25"/>
      <c r="W17" s="25">
        <v>1.7</v>
      </c>
      <c r="X17" s="25">
        <v>1.9</v>
      </c>
      <c r="Y17" s="25">
        <v>0.9</v>
      </c>
      <c r="Z17" s="25"/>
      <c r="AA17" s="25">
        <v>3</v>
      </c>
      <c r="AB17" s="25"/>
      <c r="AC17" s="26">
        <v>1.1000000000000001</v>
      </c>
    </row>
    <row r="18" spans="1:29" x14ac:dyDescent="0.25">
      <c r="A18" s="9" t="s">
        <v>11</v>
      </c>
      <c r="B18" s="24">
        <v>1</v>
      </c>
      <c r="C18" s="25">
        <v>-0.1</v>
      </c>
      <c r="D18" s="25">
        <v>-0.3</v>
      </c>
      <c r="E18" s="25">
        <v>-0.5</v>
      </c>
      <c r="F18" s="25">
        <v>2.2000000000000002</v>
      </c>
      <c r="G18" s="25">
        <v>-0.9</v>
      </c>
      <c r="H18" s="25" t="s">
        <v>159</v>
      </c>
      <c r="I18" s="25">
        <v>2.7</v>
      </c>
      <c r="J18" s="25">
        <v>4.5999999999999996</v>
      </c>
      <c r="K18" s="25" t="s">
        <v>159</v>
      </c>
      <c r="L18" s="25" t="s">
        <v>159</v>
      </c>
      <c r="M18" s="25">
        <v>-0.8</v>
      </c>
      <c r="N18" s="25">
        <v>-1.2</v>
      </c>
      <c r="O18" s="25"/>
      <c r="P18" s="25" t="s">
        <v>159</v>
      </c>
      <c r="Q18" s="25">
        <v>2.4</v>
      </c>
      <c r="R18" s="25" t="s">
        <v>159</v>
      </c>
      <c r="S18" s="25">
        <v>2.5</v>
      </c>
      <c r="T18" s="25">
        <v>10.9</v>
      </c>
      <c r="U18" s="25">
        <v>2.2999999999999998</v>
      </c>
      <c r="V18" s="25"/>
      <c r="W18" s="25">
        <v>0.9</v>
      </c>
      <c r="X18" s="25">
        <v>0.2</v>
      </c>
      <c r="Y18" s="25">
        <v>3</v>
      </c>
      <c r="Z18" s="25"/>
      <c r="AA18" s="25">
        <v>0.6</v>
      </c>
      <c r="AB18" s="25"/>
      <c r="AC18" s="26">
        <v>0.7</v>
      </c>
    </row>
    <row r="19" spans="1:29" x14ac:dyDescent="0.25">
      <c r="A19" s="9" t="s">
        <v>2</v>
      </c>
      <c r="B19" s="24">
        <v>0.5</v>
      </c>
      <c r="C19" s="25">
        <v>-0.9</v>
      </c>
      <c r="D19" s="25">
        <v>-1</v>
      </c>
      <c r="E19" s="25">
        <v>-1.2</v>
      </c>
      <c r="F19" s="25">
        <v>3.4</v>
      </c>
      <c r="G19" s="25">
        <v>1</v>
      </c>
      <c r="H19" s="25" t="s">
        <v>159</v>
      </c>
      <c r="I19" s="25">
        <v>1.6</v>
      </c>
      <c r="J19" s="25">
        <v>3.4</v>
      </c>
      <c r="K19" s="25" t="s">
        <v>159</v>
      </c>
      <c r="L19" s="25" t="s">
        <v>159</v>
      </c>
      <c r="M19" s="25">
        <v>1.1000000000000001</v>
      </c>
      <c r="N19" s="25">
        <v>-0.3</v>
      </c>
      <c r="O19" s="25"/>
      <c r="P19" s="25" t="s">
        <v>159</v>
      </c>
      <c r="Q19" s="25">
        <v>1.7</v>
      </c>
      <c r="R19" s="25" t="s">
        <v>159</v>
      </c>
      <c r="S19" s="25">
        <v>-3.9</v>
      </c>
      <c r="T19" s="25">
        <v>14.1</v>
      </c>
      <c r="U19" s="25">
        <v>1.1000000000000001</v>
      </c>
      <c r="V19" s="25"/>
      <c r="W19" s="25">
        <v>0.3</v>
      </c>
      <c r="X19" s="25">
        <v>-0.2</v>
      </c>
      <c r="Y19" s="25">
        <v>1.8</v>
      </c>
      <c r="Z19" s="25"/>
      <c r="AA19" s="25">
        <v>1.8</v>
      </c>
      <c r="AB19" s="25"/>
      <c r="AC19" s="26">
        <v>0.5</v>
      </c>
    </row>
    <row r="20" spans="1:29" x14ac:dyDescent="0.25">
      <c r="A20" s="9" t="s">
        <v>1</v>
      </c>
      <c r="B20" s="24">
        <v>0.5</v>
      </c>
      <c r="C20" s="25">
        <v>-0.9</v>
      </c>
      <c r="D20" s="25">
        <v>-1</v>
      </c>
      <c r="E20" s="25">
        <v>-1.3</v>
      </c>
      <c r="F20" s="25">
        <v>4.8</v>
      </c>
      <c r="G20" s="25">
        <v>-0.6</v>
      </c>
      <c r="H20" s="25" t="s">
        <v>159</v>
      </c>
      <c r="I20" s="25">
        <v>1.5</v>
      </c>
      <c r="J20" s="25">
        <v>2.7</v>
      </c>
      <c r="K20" s="25" t="s">
        <v>159</v>
      </c>
      <c r="L20" s="25" t="s">
        <v>159</v>
      </c>
      <c r="M20" s="25">
        <v>1</v>
      </c>
      <c r="N20" s="25">
        <v>-2.8</v>
      </c>
      <c r="O20" s="25"/>
      <c r="P20" s="25" t="s">
        <v>159</v>
      </c>
      <c r="Q20" s="25">
        <v>1.4</v>
      </c>
      <c r="R20" s="25" t="s">
        <v>159</v>
      </c>
      <c r="S20" s="25">
        <v>-5.8</v>
      </c>
      <c r="T20" s="25">
        <v>10</v>
      </c>
      <c r="U20" s="25">
        <v>0.9</v>
      </c>
      <c r="V20" s="25"/>
      <c r="W20" s="25">
        <v>-0.2</v>
      </c>
      <c r="X20" s="25">
        <v>-0.7</v>
      </c>
      <c r="Y20" s="25">
        <v>1.6</v>
      </c>
      <c r="Z20" s="25"/>
      <c r="AA20" s="25">
        <v>0.9</v>
      </c>
      <c r="AB20" s="25"/>
      <c r="AC20" s="26">
        <v>0.7</v>
      </c>
    </row>
    <row r="21" spans="1:29" x14ac:dyDescent="0.25">
      <c r="A21" s="9" t="s">
        <v>0</v>
      </c>
      <c r="B21" s="24">
        <v>1</v>
      </c>
      <c r="C21" s="25">
        <v>0.1</v>
      </c>
      <c r="D21" s="25">
        <v>-0.1</v>
      </c>
      <c r="E21" s="25">
        <v>-0.1</v>
      </c>
      <c r="F21" s="25">
        <v>5</v>
      </c>
      <c r="G21" s="25">
        <v>1.3</v>
      </c>
      <c r="H21" s="25" t="s">
        <v>159</v>
      </c>
      <c r="I21" s="25">
        <v>0.7</v>
      </c>
      <c r="J21" s="25">
        <v>-0.5</v>
      </c>
      <c r="K21" s="25" t="s">
        <v>159</v>
      </c>
      <c r="L21" s="25" t="s">
        <v>159</v>
      </c>
      <c r="M21" s="25">
        <v>5.0999999999999996</v>
      </c>
      <c r="N21" s="25">
        <v>-0.4</v>
      </c>
      <c r="O21" s="25"/>
      <c r="P21" s="25" t="s">
        <v>159</v>
      </c>
      <c r="Q21" s="25">
        <v>1.5</v>
      </c>
      <c r="R21" s="25" t="s">
        <v>159</v>
      </c>
      <c r="S21" s="25">
        <v>-8.6</v>
      </c>
      <c r="T21" s="25">
        <v>6.9</v>
      </c>
      <c r="U21" s="25">
        <v>0.9</v>
      </c>
      <c r="V21" s="25"/>
      <c r="W21" s="25">
        <v>0.1</v>
      </c>
      <c r="X21" s="25">
        <v>0</v>
      </c>
      <c r="Y21" s="25">
        <v>0.2</v>
      </c>
      <c r="Z21" s="25"/>
      <c r="AA21" s="25">
        <v>1.5</v>
      </c>
      <c r="AB21" s="25"/>
      <c r="AC21" s="26">
        <v>1.5</v>
      </c>
    </row>
    <row r="22" spans="1:29" x14ac:dyDescent="0.25">
      <c r="A22" s="9" t="s">
        <v>10</v>
      </c>
      <c r="B22" s="24">
        <v>1</v>
      </c>
      <c r="C22" s="25">
        <v>0.5</v>
      </c>
      <c r="D22" s="25">
        <v>0.3</v>
      </c>
      <c r="E22" s="25">
        <v>0.3</v>
      </c>
      <c r="F22" s="25">
        <v>4</v>
      </c>
      <c r="G22" s="25">
        <v>1.4</v>
      </c>
      <c r="H22" s="25" t="s">
        <v>159</v>
      </c>
      <c r="I22" s="25">
        <v>-0.2</v>
      </c>
      <c r="J22" s="25">
        <v>-2</v>
      </c>
      <c r="K22" s="25" t="s">
        <v>159</v>
      </c>
      <c r="L22" s="25" t="s">
        <v>159</v>
      </c>
      <c r="M22" s="25">
        <v>6.3</v>
      </c>
      <c r="N22" s="25">
        <v>1.6</v>
      </c>
      <c r="O22" s="25"/>
      <c r="P22" s="25" t="s">
        <v>159</v>
      </c>
      <c r="Q22" s="25">
        <v>0.2</v>
      </c>
      <c r="R22" s="25" t="s">
        <v>159</v>
      </c>
      <c r="S22" s="25">
        <v>6.3</v>
      </c>
      <c r="T22" s="25">
        <v>15.2</v>
      </c>
      <c r="U22" s="25">
        <v>0.3</v>
      </c>
      <c r="V22" s="25"/>
      <c r="W22" s="25">
        <v>0.2</v>
      </c>
      <c r="X22" s="25">
        <v>0.6</v>
      </c>
      <c r="Y22" s="25">
        <v>-0.9</v>
      </c>
      <c r="Z22" s="25"/>
      <c r="AA22" s="25">
        <v>1</v>
      </c>
      <c r="AB22" s="25"/>
      <c r="AC22" s="26">
        <v>1.2</v>
      </c>
    </row>
    <row r="23" spans="1:29" x14ac:dyDescent="0.25">
      <c r="A23" s="9" t="s">
        <v>2</v>
      </c>
      <c r="B23" s="24">
        <v>1.4</v>
      </c>
      <c r="C23" s="25">
        <v>1.8</v>
      </c>
      <c r="D23" s="25">
        <v>1.8</v>
      </c>
      <c r="E23" s="25">
        <v>2.2000000000000002</v>
      </c>
      <c r="F23" s="25">
        <v>2.4</v>
      </c>
      <c r="G23" s="25">
        <v>2.6</v>
      </c>
      <c r="H23" s="25" t="s">
        <v>159</v>
      </c>
      <c r="I23" s="25">
        <v>0.2</v>
      </c>
      <c r="J23" s="25">
        <v>3.7</v>
      </c>
      <c r="K23" s="25" t="s">
        <v>159</v>
      </c>
      <c r="L23" s="25" t="s">
        <v>159</v>
      </c>
      <c r="M23" s="25">
        <v>6.6</v>
      </c>
      <c r="N23" s="25">
        <v>4.5</v>
      </c>
      <c r="O23" s="25"/>
      <c r="P23" s="25" t="s">
        <v>159</v>
      </c>
      <c r="Q23" s="25">
        <v>0.7</v>
      </c>
      <c r="R23" s="25" t="s">
        <v>159</v>
      </c>
      <c r="S23" s="25">
        <v>5</v>
      </c>
      <c r="T23" s="25">
        <v>8.3000000000000007</v>
      </c>
      <c r="U23" s="25">
        <v>0.8</v>
      </c>
      <c r="V23" s="25"/>
      <c r="W23" s="25">
        <v>1.1000000000000001</v>
      </c>
      <c r="X23" s="25">
        <v>1.1000000000000001</v>
      </c>
      <c r="Y23" s="25">
        <v>1</v>
      </c>
      <c r="Z23" s="25"/>
      <c r="AA23" s="25">
        <v>2.7</v>
      </c>
      <c r="AB23" s="25"/>
      <c r="AC23" s="26">
        <v>2.1</v>
      </c>
    </row>
    <row r="24" spans="1:29" x14ac:dyDescent="0.25">
      <c r="A24" s="9" t="s">
        <v>1</v>
      </c>
      <c r="B24" s="24">
        <v>2</v>
      </c>
      <c r="C24" s="25">
        <v>0.8</v>
      </c>
      <c r="D24" s="25">
        <v>0.8</v>
      </c>
      <c r="E24" s="25">
        <v>1</v>
      </c>
      <c r="F24" s="25">
        <v>0</v>
      </c>
      <c r="G24" s="25">
        <v>2.5</v>
      </c>
      <c r="H24" s="25" t="s">
        <v>159</v>
      </c>
      <c r="I24" s="25">
        <v>0.2</v>
      </c>
      <c r="J24" s="25">
        <v>0.1</v>
      </c>
      <c r="K24" s="25" t="s">
        <v>159</v>
      </c>
      <c r="L24" s="25" t="s">
        <v>159</v>
      </c>
      <c r="M24" s="25">
        <v>7</v>
      </c>
      <c r="N24" s="25">
        <v>2.7</v>
      </c>
      <c r="O24" s="25"/>
      <c r="P24" s="25" t="s">
        <v>159</v>
      </c>
      <c r="Q24" s="25">
        <v>1.5</v>
      </c>
      <c r="R24" s="25" t="s">
        <v>159</v>
      </c>
      <c r="S24" s="25">
        <v>10.8</v>
      </c>
      <c r="T24" s="25">
        <v>3.4</v>
      </c>
      <c r="U24" s="25">
        <v>2</v>
      </c>
      <c r="V24" s="25"/>
      <c r="W24" s="25">
        <v>1.4</v>
      </c>
      <c r="X24" s="25">
        <v>1.7</v>
      </c>
      <c r="Y24" s="25">
        <v>0.4</v>
      </c>
      <c r="Z24" s="25"/>
      <c r="AA24" s="25">
        <v>1.6</v>
      </c>
      <c r="AB24" s="25"/>
      <c r="AC24" s="26">
        <v>1.6</v>
      </c>
    </row>
    <row r="25" spans="1:29" x14ac:dyDescent="0.25">
      <c r="A25" s="9" t="s">
        <v>0</v>
      </c>
      <c r="B25" s="24">
        <v>2.2000000000000002</v>
      </c>
      <c r="C25" s="25">
        <v>1.1000000000000001</v>
      </c>
      <c r="D25" s="25">
        <v>1.2</v>
      </c>
      <c r="E25" s="25">
        <v>1.4</v>
      </c>
      <c r="F25" s="25">
        <v>-3.9</v>
      </c>
      <c r="G25" s="25">
        <v>3.1</v>
      </c>
      <c r="H25" s="25" t="s">
        <v>159</v>
      </c>
      <c r="I25" s="25">
        <v>0.2</v>
      </c>
      <c r="J25" s="25">
        <v>-0.2</v>
      </c>
      <c r="K25" s="25" t="s">
        <v>159</v>
      </c>
      <c r="L25" s="25" t="s">
        <v>159</v>
      </c>
      <c r="M25" s="25">
        <v>6.6</v>
      </c>
      <c r="N25" s="25">
        <v>4.4000000000000004</v>
      </c>
      <c r="O25" s="25"/>
      <c r="P25" s="25" t="s">
        <v>159</v>
      </c>
      <c r="Q25" s="25">
        <v>1.6</v>
      </c>
      <c r="R25" s="25" t="s">
        <v>159</v>
      </c>
      <c r="S25" s="25">
        <v>9.8000000000000007</v>
      </c>
      <c r="T25" s="25">
        <v>9.1</v>
      </c>
      <c r="U25" s="25">
        <v>1.8</v>
      </c>
      <c r="V25" s="25"/>
      <c r="W25" s="25">
        <v>1.9</v>
      </c>
      <c r="X25" s="25">
        <v>2.2999999999999998</v>
      </c>
      <c r="Y25" s="25">
        <v>0.4</v>
      </c>
      <c r="Z25" s="25"/>
      <c r="AA25" s="25">
        <v>1.2</v>
      </c>
      <c r="AB25" s="25"/>
      <c r="AC25" s="26">
        <v>1.4</v>
      </c>
    </row>
    <row r="26" spans="1:29" x14ac:dyDescent="0.25">
      <c r="A26" s="9" t="s">
        <v>9</v>
      </c>
      <c r="B26" s="24">
        <v>1.4</v>
      </c>
      <c r="C26" s="25">
        <v>0.3</v>
      </c>
      <c r="D26" s="25">
        <v>0.4</v>
      </c>
      <c r="E26" s="25">
        <v>0.4</v>
      </c>
      <c r="F26" s="25">
        <v>-5.4</v>
      </c>
      <c r="G26" s="25">
        <v>3.2</v>
      </c>
      <c r="H26" s="25" t="s">
        <v>159</v>
      </c>
      <c r="I26" s="25">
        <v>0.5</v>
      </c>
      <c r="J26" s="25">
        <v>-0.2</v>
      </c>
      <c r="K26" s="25" t="s">
        <v>159</v>
      </c>
      <c r="L26" s="25" t="s">
        <v>159</v>
      </c>
      <c r="M26" s="25">
        <v>5.2</v>
      </c>
      <c r="N26" s="25">
        <v>3.5</v>
      </c>
      <c r="O26" s="25"/>
      <c r="P26" s="25" t="s">
        <v>159</v>
      </c>
      <c r="Q26" s="25">
        <v>0.9</v>
      </c>
      <c r="R26" s="25" t="s">
        <v>159</v>
      </c>
      <c r="S26" s="25">
        <v>1.5</v>
      </c>
      <c r="T26" s="25">
        <v>15.9</v>
      </c>
      <c r="U26" s="25">
        <v>0.8</v>
      </c>
      <c r="V26" s="25"/>
      <c r="W26" s="25">
        <v>1.1000000000000001</v>
      </c>
      <c r="X26" s="25">
        <v>1.2</v>
      </c>
      <c r="Y26" s="25">
        <v>0.6</v>
      </c>
      <c r="Z26" s="25"/>
      <c r="AA26" s="25">
        <v>1.3</v>
      </c>
      <c r="AB26" s="25"/>
      <c r="AC26" s="26">
        <v>1</v>
      </c>
    </row>
    <row r="27" spans="1:29" x14ac:dyDescent="0.25">
      <c r="A27" s="9" t="s">
        <v>2</v>
      </c>
      <c r="B27" s="24">
        <v>1.3</v>
      </c>
      <c r="C27" s="25">
        <v>0.1</v>
      </c>
      <c r="D27" s="25">
        <v>0.4</v>
      </c>
      <c r="E27" s="25">
        <v>0.4</v>
      </c>
      <c r="F27" s="25">
        <v>-8.9</v>
      </c>
      <c r="G27" s="25">
        <v>4.0999999999999996</v>
      </c>
      <c r="H27" s="25" t="s">
        <v>159</v>
      </c>
      <c r="I27" s="25">
        <v>1.1000000000000001</v>
      </c>
      <c r="J27" s="25">
        <v>1.5</v>
      </c>
      <c r="K27" s="25" t="s">
        <v>159</v>
      </c>
      <c r="L27" s="25" t="s">
        <v>159</v>
      </c>
      <c r="M27" s="25">
        <v>6.1</v>
      </c>
      <c r="N27" s="25">
        <v>3.3</v>
      </c>
      <c r="O27" s="25"/>
      <c r="P27" s="25" t="s">
        <v>159</v>
      </c>
      <c r="Q27" s="25">
        <v>0.7</v>
      </c>
      <c r="R27" s="25" t="s">
        <v>159</v>
      </c>
      <c r="S27" s="25">
        <v>10.1</v>
      </c>
      <c r="T27" s="25">
        <v>9.8000000000000007</v>
      </c>
      <c r="U27" s="25">
        <v>1</v>
      </c>
      <c r="V27" s="25"/>
      <c r="W27" s="25">
        <v>0.8</v>
      </c>
      <c r="X27" s="25">
        <v>0.8</v>
      </c>
      <c r="Y27" s="25">
        <v>1.1000000000000001</v>
      </c>
      <c r="Z27" s="25"/>
      <c r="AA27" s="25">
        <v>1.4</v>
      </c>
      <c r="AB27" s="25"/>
      <c r="AC27" s="26">
        <v>1.1000000000000001</v>
      </c>
    </row>
    <row r="28" spans="1:29" x14ac:dyDescent="0.25">
      <c r="A28" s="9" t="s">
        <v>1</v>
      </c>
      <c r="B28" s="24">
        <v>0</v>
      </c>
      <c r="C28" s="25">
        <v>0.4</v>
      </c>
      <c r="D28" s="25">
        <v>0.7</v>
      </c>
      <c r="E28" s="25">
        <v>0.8</v>
      </c>
      <c r="F28" s="25">
        <v>-7.9</v>
      </c>
      <c r="G28" s="25">
        <v>0</v>
      </c>
      <c r="H28" s="25" t="s">
        <v>159</v>
      </c>
      <c r="I28" s="25">
        <v>0.8</v>
      </c>
      <c r="J28" s="25">
        <v>2</v>
      </c>
      <c r="K28" s="25" t="s">
        <v>159</v>
      </c>
      <c r="L28" s="25" t="s">
        <v>159</v>
      </c>
      <c r="M28" s="25">
        <v>2.1</v>
      </c>
      <c r="N28" s="25">
        <v>3.3</v>
      </c>
      <c r="O28" s="25"/>
      <c r="P28" s="25" t="s">
        <v>159</v>
      </c>
      <c r="Q28" s="25">
        <v>-1.2</v>
      </c>
      <c r="R28" s="25" t="s">
        <v>159</v>
      </c>
      <c r="S28" s="25">
        <v>5.8</v>
      </c>
      <c r="T28" s="25">
        <v>16.2</v>
      </c>
      <c r="U28" s="25">
        <v>-1</v>
      </c>
      <c r="V28" s="25"/>
      <c r="W28" s="25">
        <v>0.1</v>
      </c>
      <c r="X28" s="25">
        <v>-0.2</v>
      </c>
      <c r="Y28" s="25">
        <v>1</v>
      </c>
      <c r="Z28" s="25"/>
      <c r="AA28" s="25">
        <v>-0.9</v>
      </c>
      <c r="AB28" s="25"/>
      <c r="AC28" s="26">
        <v>0</v>
      </c>
    </row>
    <row r="29" spans="1:29" x14ac:dyDescent="0.25">
      <c r="A29" s="9" t="s">
        <v>0</v>
      </c>
      <c r="B29" s="24">
        <v>-0.1</v>
      </c>
      <c r="C29" s="25">
        <v>0</v>
      </c>
      <c r="D29" s="25">
        <v>0.3</v>
      </c>
      <c r="E29" s="25">
        <v>0.3</v>
      </c>
      <c r="F29" s="25">
        <v>-3.7</v>
      </c>
      <c r="G29" s="25">
        <v>2</v>
      </c>
      <c r="H29" s="25" t="s">
        <v>159</v>
      </c>
      <c r="I29" s="25">
        <v>1.5</v>
      </c>
      <c r="J29" s="25">
        <v>-0.3</v>
      </c>
      <c r="K29" s="25" t="s">
        <v>159</v>
      </c>
      <c r="L29" s="25" t="s">
        <v>159</v>
      </c>
      <c r="M29" s="25">
        <v>1.8</v>
      </c>
      <c r="N29" s="25">
        <v>5.0999999999999996</v>
      </c>
      <c r="O29" s="25"/>
      <c r="P29" s="25" t="s">
        <v>159</v>
      </c>
      <c r="Q29" s="25">
        <v>-1</v>
      </c>
      <c r="R29" s="25" t="s">
        <v>159</v>
      </c>
      <c r="S29" s="25">
        <v>8.5</v>
      </c>
      <c r="T29" s="25">
        <v>11.3</v>
      </c>
      <c r="U29" s="25">
        <v>-0.8</v>
      </c>
      <c r="V29" s="25"/>
      <c r="W29" s="25">
        <v>0.5</v>
      </c>
      <c r="X29" s="25">
        <v>0.3</v>
      </c>
      <c r="Y29" s="25">
        <v>1</v>
      </c>
      <c r="Z29" s="25"/>
      <c r="AA29" s="25">
        <v>0.6</v>
      </c>
      <c r="AB29" s="25"/>
      <c r="AC29" s="26">
        <v>-0.1</v>
      </c>
    </row>
    <row r="30" spans="1:29" x14ac:dyDescent="0.25">
      <c r="A30" s="9" t="s">
        <v>8</v>
      </c>
      <c r="B30" s="24">
        <v>-0.2</v>
      </c>
      <c r="C30" s="25">
        <v>-0.4</v>
      </c>
      <c r="D30" s="25">
        <v>-0.1</v>
      </c>
      <c r="E30" s="25">
        <v>-0.2</v>
      </c>
      <c r="F30" s="25">
        <v>1.5</v>
      </c>
      <c r="G30" s="25">
        <v>0.6</v>
      </c>
      <c r="H30" s="25" t="s">
        <v>159</v>
      </c>
      <c r="I30" s="25">
        <v>0.9</v>
      </c>
      <c r="J30" s="25">
        <v>0.6</v>
      </c>
      <c r="K30" s="25" t="s">
        <v>159</v>
      </c>
      <c r="L30" s="25" t="s">
        <v>159</v>
      </c>
      <c r="M30" s="25">
        <v>-1.8</v>
      </c>
      <c r="N30" s="25">
        <v>0.4</v>
      </c>
      <c r="O30" s="25"/>
      <c r="P30" s="25" t="s">
        <v>159</v>
      </c>
      <c r="Q30" s="25">
        <v>-0.4</v>
      </c>
      <c r="R30" s="25" t="s">
        <v>159</v>
      </c>
      <c r="S30" s="25">
        <v>5.3</v>
      </c>
      <c r="T30" s="25">
        <v>0.9</v>
      </c>
      <c r="U30" s="25">
        <v>-0.1</v>
      </c>
      <c r="V30" s="25"/>
      <c r="W30" s="25">
        <v>0.2</v>
      </c>
      <c r="X30" s="25">
        <v>0.1</v>
      </c>
      <c r="Y30" s="25">
        <v>0.7</v>
      </c>
      <c r="Z30" s="25"/>
      <c r="AA30" s="25">
        <v>0.7</v>
      </c>
      <c r="AB30" s="25"/>
      <c r="AC30" s="26">
        <v>-0.2</v>
      </c>
    </row>
    <row r="31" spans="1:29" x14ac:dyDescent="0.25">
      <c r="A31" s="9" t="s">
        <v>2</v>
      </c>
      <c r="B31" s="24">
        <v>0</v>
      </c>
      <c r="C31" s="25">
        <v>0.1</v>
      </c>
      <c r="D31" s="25">
        <v>-0.2</v>
      </c>
      <c r="E31" s="25">
        <v>-0.2</v>
      </c>
      <c r="F31" s="25">
        <v>6.3</v>
      </c>
      <c r="G31" s="25">
        <v>-1.4</v>
      </c>
      <c r="H31" s="25" t="s">
        <v>159</v>
      </c>
      <c r="I31" s="25">
        <v>1.9</v>
      </c>
      <c r="J31" s="25">
        <v>2</v>
      </c>
      <c r="K31" s="25" t="s">
        <v>159</v>
      </c>
      <c r="L31" s="25" t="s">
        <v>159</v>
      </c>
      <c r="M31" s="25">
        <v>-1.9</v>
      </c>
      <c r="N31" s="25">
        <v>2.1</v>
      </c>
      <c r="O31" s="25"/>
      <c r="P31" s="25" t="s">
        <v>159</v>
      </c>
      <c r="Q31" s="25">
        <v>-0.1</v>
      </c>
      <c r="R31" s="25" t="s">
        <v>159</v>
      </c>
      <c r="S31" s="25">
        <v>2.7</v>
      </c>
      <c r="T31" s="25">
        <v>3.8</v>
      </c>
      <c r="U31" s="25">
        <v>-0.1</v>
      </c>
      <c r="V31" s="25"/>
      <c r="W31" s="25">
        <v>0.7</v>
      </c>
      <c r="X31" s="25">
        <v>0.3</v>
      </c>
      <c r="Y31" s="25">
        <v>1.9</v>
      </c>
      <c r="Z31" s="25"/>
      <c r="AA31" s="25">
        <v>0.3</v>
      </c>
      <c r="AB31" s="25"/>
      <c r="AC31" s="26">
        <v>-0.3</v>
      </c>
    </row>
    <row r="32" spans="1:29" x14ac:dyDescent="0.25">
      <c r="A32" s="9" t="s">
        <v>1</v>
      </c>
      <c r="B32" s="24">
        <v>0.6</v>
      </c>
      <c r="C32" s="25">
        <v>0.6</v>
      </c>
      <c r="D32" s="25">
        <v>0.4</v>
      </c>
      <c r="E32" s="25">
        <v>0.4</v>
      </c>
      <c r="F32" s="25">
        <v>6.4</v>
      </c>
      <c r="G32" s="25">
        <v>3.8</v>
      </c>
      <c r="H32" s="25" t="s">
        <v>159</v>
      </c>
      <c r="I32" s="25">
        <v>2.6</v>
      </c>
      <c r="J32" s="25">
        <v>1.9</v>
      </c>
      <c r="K32" s="25" t="s">
        <v>159</v>
      </c>
      <c r="L32" s="25" t="s">
        <v>159</v>
      </c>
      <c r="M32" s="25">
        <v>-0.3</v>
      </c>
      <c r="N32" s="25">
        <v>4.5</v>
      </c>
      <c r="O32" s="25"/>
      <c r="P32" s="25" t="s">
        <v>159</v>
      </c>
      <c r="Q32" s="25">
        <v>0.9</v>
      </c>
      <c r="R32" s="25" t="s">
        <v>159</v>
      </c>
      <c r="S32" s="25">
        <v>4.5</v>
      </c>
      <c r="T32" s="25">
        <v>8.5</v>
      </c>
      <c r="U32" s="25">
        <v>1</v>
      </c>
      <c r="V32" s="25"/>
      <c r="W32" s="25">
        <v>1.4</v>
      </c>
      <c r="X32" s="25">
        <v>1.1000000000000001</v>
      </c>
      <c r="Y32" s="25">
        <v>2.4</v>
      </c>
      <c r="Z32" s="25"/>
      <c r="AA32" s="25">
        <v>3.8</v>
      </c>
      <c r="AB32" s="25"/>
      <c r="AC32" s="26">
        <v>0.9</v>
      </c>
    </row>
    <row r="33" spans="1:29" x14ac:dyDescent="0.25">
      <c r="A33" s="9" t="s">
        <v>0</v>
      </c>
      <c r="B33" s="24">
        <v>-2</v>
      </c>
      <c r="C33" s="25">
        <v>-2.7</v>
      </c>
      <c r="D33" s="25">
        <v>-3</v>
      </c>
      <c r="E33" s="25">
        <v>-3.6</v>
      </c>
      <c r="F33" s="25">
        <v>2.5</v>
      </c>
      <c r="G33" s="25">
        <v>-5.6</v>
      </c>
      <c r="H33" s="25" t="s">
        <v>159</v>
      </c>
      <c r="I33" s="25">
        <v>2.2000000000000002</v>
      </c>
      <c r="J33" s="25">
        <v>3.2</v>
      </c>
      <c r="K33" s="25" t="s">
        <v>159</v>
      </c>
      <c r="L33" s="25" t="s">
        <v>159</v>
      </c>
      <c r="M33" s="25">
        <v>-1.9</v>
      </c>
      <c r="N33" s="25">
        <v>-2.7</v>
      </c>
      <c r="O33" s="25"/>
      <c r="P33" s="25" t="s">
        <v>159</v>
      </c>
      <c r="Q33" s="25">
        <v>-1.5</v>
      </c>
      <c r="R33" s="25" t="s">
        <v>159</v>
      </c>
      <c r="S33" s="25">
        <v>-3</v>
      </c>
      <c r="T33" s="25">
        <v>-0.1</v>
      </c>
      <c r="U33" s="25">
        <v>-1.6</v>
      </c>
      <c r="V33" s="25"/>
      <c r="W33" s="25">
        <v>-2.1</v>
      </c>
      <c r="X33" s="25">
        <v>-3.6</v>
      </c>
      <c r="Y33" s="25">
        <v>2.5</v>
      </c>
      <c r="Z33" s="25"/>
      <c r="AA33" s="25">
        <v>-2.5</v>
      </c>
      <c r="AB33" s="25"/>
      <c r="AC33" s="26">
        <v>-1.6</v>
      </c>
    </row>
    <row r="34" spans="1:29" x14ac:dyDescent="0.25">
      <c r="A34" s="9" t="s">
        <v>7</v>
      </c>
      <c r="B34" s="24">
        <v>-1.7</v>
      </c>
      <c r="C34" s="25">
        <v>-1.5</v>
      </c>
      <c r="D34" s="25">
        <v>-1.8</v>
      </c>
      <c r="E34" s="25">
        <v>-2.1</v>
      </c>
      <c r="F34" s="25">
        <v>-4.5</v>
      </c>
      <c r="G34" s="25">
        <v>-1.8</v>
      </c>
      <c r="H34" s="25" t="s">
        <v>159</v>
      </c>
      <c r="I34" s="25">
        <v>1.8</v>
      </c>
      <c r="J34" s="25">
        <v>-0.3</v>
      </c>
      <c r="K34" s="25" t="s">
        <v>159</v>
      </c>
      <c r="L34" s="25" t="s">
        <v>159</v>
      </c>
      <c r="M34" s="25">
        <v>-5.0999999999999996</v>
      </c>
      <c r="N34" s="25">
        <v>-2.6</v>
      </c>
      <c r="O34" s="25"/>
      <c r="P34" s="25" t="s">
        <v>159</v>
      </c>
      <c r="Q34" s="25">
        <v>-1.6</v>
      </c>
      <c r="R34" s="25" t="s">
        <v>159</v>
      </c>
      <c r="S34" s="25">
        <v>-1.3</v>
      </c>
      <c r="T34" s="25">
        <v>-4</v>
      </c>
      <c r="U34" s="25">
        <v>-1.5</v>
      </c>
      <c r="V34" s="25"/>
      <c r="W34" s="25">
        <v>-1.3</v>
      </c>
      <c r="X34" s="25">
        <v>-2.2000000000000002</v>
      </c>
      <c r="Y34" s="25">
        <v>1.5</v>
      </c>
      <c r="Z34" s="25"/>
      <c r="AA34" s="25">
        <v>-1.8</v>
      </c>
      <c r="AB34" s="25"/>
      <c r="AC34" s="26">
        <v>-1.4</v>
      </c>
    </row>
    <row r="35" spans="1:29" x14ac:dyDescent="0.25">
      <c r="A35" s="9" t="s">
        <v>2</v>
      </c>
      <c r="B35" s="24">
        <v>-9.6999999999999993</v>
      </c>
      <c r="C35" s="25">
        <v>-9.6999999999999993</v>
      </c>
      <c r="D35" s="25">
        <v>-10.3</v>
      </c>
      <c r="E35" s="25">
        <v>-12.3</v>
      </c>
      <c r="F35" s="25">
        <v>-5.5</v>
      </c>
      <c r="G35" s="25">
        <v>-7.8</v>
      </c>
      <c r="H35" s="25" t="s">
        <v>159</v>
      </c>
      <c r="I35" s="25">
        <v>1.6</v>
      </c>
      <c r="J35" s="25">
        <v>5.4</v>
      </c>
      <c r="K35" s="25" t="s">
        <v>159</v>
      </c>
      <c r="L35" s="25" t="s">
        <v>159</v>
      </c>
      <c r="M35" s="25">
        <v>-21.9</v>
      </c>
      <c r="N35" s="25">
        <v>-4.2</v>
      </c>
      <c r="O35" s="25"/>
      <c r="P35" s="25" t="s">
        <v>159</v>
      </c>
      <c r="Q35" s="25">
        <v>-8.4</v>
      </c>
      <c r="R35" s="25" t="s">
        <v>159</v>
      </c>
      <c r="S35" s="25">
        <v>-16.600000000000001</v>
      </c>
      <c r="T35" s="25">
        <v>-14</v>
      </c>
      <c r="U35" s="25">
        <v>-8.8000000000000007</v>
      </c>
      <c r="V35" s="25"/>
      <c r="W35" s="25">
        <v>-6.6</v>
      </c>
      <c r="X35" s="25">
        <v>-9.5</v>
      </c>
      <c r="Y35" s="25">
        <v>2.2000000000000002</v>
      </c>
      <c r="Z35" s="25"/>
      <c r="AA35" s="25">
        <v>-5</v>
      </c>
      <c r="AB35" s="25"/>
      <c r="AC35" s="26">
        <v>-9.4</v>
      </c>
    </row>
    <row r="36" spans="1:29" x14ac:dyDescent="0.25">
      <c r="A36" s="9" t="s">
        <v>1</v>
      </c>
      <c r="B36" s="24">
        <v>-5</v>
      </c>
      <c r="C36" s="25">
        <v>-6</v>
      </c>
      <c r="D36" s="25">
        <v>-6.5</v>
      </c>
      <c r="E36" s="25">
        <v>-7.8</v>
      </c>
      <c r="F36" s="25">
        <v>-11</v>
      </c>
      <c r="G36" s="25">
        <v>-10</v>
      </c>
      <c r="H36" s="25" t="s">
        <v>159</v>
      </c>
      <c r="I36" s="25">
        <v>2.8</v>
      </c>
      <c r="J36" s="25">
        <v>4.8</v>
      </c>
      <c r="K36" s="25" t="s">
        <v>159</v>
      </c>
      <c r="L36" s="25" t="s">
        <v>159</v>
      </c>
      <c r="M36" s="25">
        <v>-14.7</v>
      </c>
      <c r="N36" s="25">
        <v>-13.5</v>
      </c>
      <c r="O36" s="25"/>
      <c r="P36" s="25" t="s">
        <v>159</v>
      </c>
      <c r="Q36" s="25">
        <v>-3.9</v>
      </c>
      <c r="R36" s="25" t="s">
        <v>159</v>
      </c>
      <c r="S36" s="25">
        <v>-17</v>
      </c>
      <c r="T36" s="25">
        <v>-16.399999999999999</v>
      </c>
      <c r="U36" s="25">
        <v>-4.5</v>
      </c>
      <c r="V36" s="25"/>
      <c r="W36" s="25">
        <v>-4.8</v>
      </c>
      <c r="X36" s="25">
        <v>-7.5</v>
      </c>
      <c r="Y36" s="25">
        <v>3.2</v>
      </c>
      <c r="Z36" s="25"/>
      <c r="AA36" s="25">
        <v>-7.3</v>
      </c>
      <c r="AB36" s="25"/>
      <c r="AC36" s="26">
        <v>-4.7</v>
      </c>
    </row>
    <row r="37" spans="1:29" x14ac:dyDescent="0.25">
      <c r="A37" s="9" t="s">
        <v>0</v>
      </c>
      <c r="B37" s="24">
        <v>-0.4</v>
      </c>
      <c r="C37" s="25">
        <v>-0.7</v>
      </c>
      <c r="D37" s="25">
        <v>-1.1000000000000001</v>
      </c>
      <c r="E37" s="25">
        <v>-1.3</v>
      </c>
      <c r="F37" s="25">
        <v>-9.1999999999999993</v>
      </c>
      <c r="G37" s="25">
        <v>-1.1000000000000001</v>
      </c>
      <c r="H37" s="25" t="s">
        <v>159</v>
      </c>
      <c r="I37" s="25">
        <v>3.4</v>
      </c>
      <c r="J37" s="25">
        <v>5.4</v>
      </c>
      <c r="K37" s="25" t="s">
        <v>159</v>
      </c>
      <c r="L37" s="25" t="s">
        <v>159</v>
      </c>
      <c r="M37" s="25">
        <v>-5.2</v>
      </c>
      <c r="N37" s="25">
        <v>-6.6</v>
      </c>
      <c r="O37" s="25"/>
      <c r="P37" s="25" t="s">
        <v>159</v>
      </c>
      <c r="Q37" s="25">
        <v>0.7</v>
      </c>
      <c r="R37" s="25" t="s">
        <v>159</v>
      </c>
      <c r="S37" s="25">
        <v>-11.3</v>
      </c>
      <c r="T37" s="25">
        <v>-24.1</v>
      </c>
      <c r="U37" s="25">
        <v>0.7</v>
      </c>
      <c r="V37" s="25"/>
      <c r="W37" s="25">
        <v>-0.7</v>
      </c>
      <c r="X37" s="25">
        <v>-2.2000000000000002</v>
      </c>
      <c r="Y37" s="25">
        <v>3.7</v>
      </c>
      <c r="Z37" s="25"/>
      <c r="AA37" s="25">
        <v>-0.9</v>
      </c>
      <c r="AB37" s="25"/>
      <c r="AC37" s="26">
        <v>0.3</v>
      </c>
    </row>
    <row r="38" spans="1:29" x14ac:dyDescent="0.25">
      <c r="A38" s="9" t="s">
        <v>6</v>
      </c>
      <c r="B38" s="24">
        <v>-0.6</v>
      </c>
      <c r="C38" s="25">
        <v>-2.9</v>
      </c>
      <c r="D38" s="25">
        <v>-3.3</v>
      </c>
      <c r="E38" s="25">
        <v>-4</v>
      </c>
      <c r="F38" s="25">
        <v>-3.4</v>
      </c>
      <c r="G38" s="25">
        <v>-3.8</v>
      </c>
      <c r="H38" s="25" t="s">
        <v>159</v>
      </c>
      <c r="I38" s="25">
        <v>3.2</v>
      </c>
      <c r="J38" s="25">
        <v>4</v>
      </c>
      <c r="K38" s="25" t="s">
        <v>159</v>
      </c>
      <c r="L38" s="25" t="s">
        <v>159</v>
      </c>
      <c r="M38" s="25">
        <v>2.1</v>
      </c>
      <c r="N38" s="25">
        <v>-0.5</v>
      </c>
      <c r="O38" s="25"/>
      <c r="P38" s="25" t="s">
        <v>159</v>
      </c>
      <c r="Q38" s="25">
        <v>-0.3</v>
      </c>
      <c r="R38" s="25" t="s">
        <v>159</v>
      </c>
      <c r="S38" s="25">
        <v>-1.1000000000000001</v>
      </c>
      <c r="T38" s="25">
        <v>-5</v>
      </c>
      <c r="U38" s="25">
        <v>-0.3</v>
      </c>
      <c r="V38" s="25"/>
      <c r="W38" s="25">
        <v>-1</v>
      </c>
      <c r="X38" s="25">
        <v>-2.5</v>
      </c>
      <c r="Y38" s="25">
        <v>3.3</v>
      </c>
      <c r="Z38" s="25"/>
      <c r="AA38" s="25">
        <v>-2.1</v>
      </c>
      <c r="AB38" s="25"/>
      <c r="AC38" s="26">
        <v>-1.1000000000000001</v>
      </c>
    </row>
    <row r="39" spans="1:29" x14ac:dyDescent="0.25">
      <c r="A39" s="9" t="s">
        <v>2</v>
      </c>
      <c r="B39" s="24">
        <v>8</v>
      </c>
      <c r="C39" s="25">
        <v>5.8</v>
      </c>
      <c r="D39" s="25">
        <v>6.3</v>
      </c>
      <c r="E39" s="25">
        <v>7.7</v>
      </c>
      <c r="F39" s="25">
        <v>-1.5</v>
      </c>
      <c r="G39" s="25">
        <v>6</v>
      </c>
      <c r="H39" s="25" t="s">
        <v>159</v>
      </c>
      <c r="I39" s="25">
        <v>4.8</v>
      </c>
      <c r="J39" s="25">
        <v>-4.7</v>
      </c>
      <c r="K39" s="25" t="s">
        <v>159</v>
      </c>
      <c r="L39" s="25" t="s">
        <v>159</v>
      </c>
      <c r="M39" s="25">
        <v>27.3</v>
      </c>
      <c r="N39" s="25">
        <v>5.0999999999999996</v>
      </c>
      <c r="O39" s="25"/>
      <c r="P39" s="25" t="s">
        <v>159</v>
      </c>
      <c r="Q39" s="25">
        <v>6.7</v>
      </c>
      <c r="R39" s="25" t="s">
        <v>159</v>
      </c>
      <c r="S39" s="25">
        <v>35.6</v>
      </c>
      <c r="T39" s="25">
        <v>7.1</v>
      </c>
      <c r="U39" s="25">
        <v>8.4</v>
      </c>
      <c r="V39" s="25"/>
      <c r="W39" s="25">
        <v>4.7</v>
      </c>
      <c r="X39" s="25">
        <v>5.2</v>
      </c>
      <c r="Y39" s="25">
        <v>3.1</v>
      </c>
      <c r="Z39" s="25"/>
      <c r="AA39" s="25">
        <v>2.6</v>
      </c>
      <c r="AB39" s="25"/>
      <c r="AC39" s="26">
        <v>8.3000000000000007</v>
      </c>
    </row>
    <row r="40" spans="1:29" x14ac:dyDescent="0.25">
      <c r="A40" s="9" t="s">
        <v>1</v>
      </c>
      <c r="B40" s="24">
        <v>2.2999999999999998</v>
      </c>
      <c r="C40" s="25">
        <v>-0.3</v>
      </c>
      <c r="D40" s="25">
        <v>-0.2</v>
      </c>
      <c r="E40" s="25">
        <v>-0.3</v>
      </c>
      <c r="F40" s="25">
        <v>2.2000000000000002</v>
      </c>
      <c r="G40" s="25">
        <v>3.9</v>
      </c>
      <c r="H40" s="25" t="s">
        <v>159</v>
      </c>
      <c r="I40" s="25">
        <v>3.7</v>
      </c>
      <c r="J40" s="25">
        <v>-4</v>
      </c>
      <c r="K40" s="25" t="s">
        <v>159</v>
      </c>
      <c r="L40" s="25" t="s">
        <v>159</v>
      </c>
      <c r="M40" s="25">
        <v>15.7</v>
      </c>
      <c r="N40" s="25">
        <v>11.5</v>
      </c>
      <c r="O40" s="25"/>
      <c r="P40" s="25" t="s">
        <v>159</v>
      </c>
      <c r="Q40" s="25">
        <v>0.5</v>
      </c>
      <c r="R40" s="25" t="s">
        <v>159</v>
      </c>
      <c r="S40" s="25">
        <v>30.2</v>
      </c>
      <c r="T40" s="25">
        <v>9.4</v>
      </c>
      <c r="U40" s="25">
        <v>2</v>
      </c>
      <c r="V40" s="25"/>
      <c r="W40" s="25">
        <v>1.8</v>
      </c>
      <c r="X40" s="25">
        <v>1.6</v>
      </c>
      <c r="Y40" s="25">
        <v>2.1</v>
      </c>
      <c r="Z40" s="25"/>
      <c r="AA40" s="25">
        <v>1.9</v>
      </c>
      <c r="AB40" s="25"/>
      <c r="AC40" s="26">
        <v>1.6</v>
      </c>
    </row>
    <row r="41" spans="1:29" x14ac:dyDescent="0.25">
      <c r="A41" s="9" t="s">
        <v>0</v>
      </c>
      <c r="B41" s="24">
        <v>1.6</v>
      </c>
      <c r="C41" s="25">
        <v>0.8</v>
      </c>
      <c r="D41" s="25">
        <v>1.1000000000000001</v>
      </c>
      <c r="E41" s="25">
        <v>1.2</v>
      </c>
      <c r="F41" s="25">
        <v>1.6</v>
      </c>
      <c r="G41" s="25">
        <v>2.4</v>
      </c>
      <c r="H41" s="25" t="s">
        <v>159</v>
      </c>
      <c r="I41" s="25">
        <v>1.8</v>
      </c>
      <c r="J41" s="25">
        <v>-6.1</v>
      </c>
      <c r="K41" s="25" t="s">
        <v>159</v>
      </c>
      <c r="L41" s="25" t="s">
        <v>159</v>
      </c>
      <c r="M41" s="25">
        <v>6</v>
      </c>
      <c r="N41" s="25">
        <v>5.3</v>
      </c>
      <c r="O41" s="25"/>
      <c r="P41" s="25" t="s">
        <v>159</v>
      </c>
      <c r="Q41" s="25">
        <v>-0.9</v>
      </c>
      <c r="R41" s="25" t="s">
        <v>159</v>
      </c>
      <c r="S41" s="25">
        <v>37.4</v>
      </c>
      <c r="T41" s="25">
        <v>28.3</v>
      </c>
      <c r="U41" s="25">
        <v>0.3</v>
      </c>
      <c r="V41" s="25"/>
      <c r="W41" s="25">
        <v>1.5</v>
      </c>
      <c r="X41" s="25">
        <v>1.9</v>
      </c>
      <c r="Y41" s="25">
        <v>0.2</v>
      </c>
      <c r="Z41" s="25"/>
      <c r="AA41" s="25">
        <v>0.2</v>
      </c>
      <c r="AB41" s="25"/>
      <c r="AC41" s="26">
        <v>1</v>
      </c>
    </row>
    <row r="42" spans="1:29" x14ac:dyDescent="0.25">
      <c r="A42" s="9" t="s">
        <v>5</v>
      </c>
      <c r="B42" s="24">
        <v>0.9</v>
      </c>
      <c r="C42" s="25">
        <v>1.1000000000000001</v>
      </c>
      <c r="D42" s="25">
        <v>1.3</v>
      </c>
      <c r="E42" s="25">
        <v>1.6</v>
      </c>
      <c r="F42" s="25">
        <v>-0.8</v>
      </c>
      <c r="G42" s="25">
        <v>2.5</v>
      </c>
      <c r="H42" s="25" t="s">
        <v>159</v>
      </c>
      <c r="I42" s="25">
        <v>2.5</v>
      </c>
      <c r="J42" s="25">
        <v>-9.9</v>
      </c>
      <c r="K42" s="25" t="s">
        <v>159</v>
      </c>
      <c r="L42" s="25" t="s">
        <v>159</v>
      </c>
      <c r="M42" s="25">
        <v>4.5</v>
      </c>
      <c r="N42" s="25">
        <v>7.6</v>
      </c>
      <c r="O42" s="25"/>
      <c r="P42" s="25" t="s">
        <v>159</v>
      </c>
      <c r="Q42" s="25">
        <v>-1.1000000000000001</v>
      </c>
      <c r="R42" s="25" t="s">
        <v>159</v>
      </c>
      <c r="S42" s="25">
        <v>34.1</v>
      </c>
      <c r="T42" s="25">
        <v>20.9</v>
      </c>
      <c r="U42" s="25">
        <v>0.6</v>
      </c>
      <c r="V42" s="25"/>
      <c r="W42" s="25">
        <v>1.4</v>
      </c>
      <c r="X42" s="25">
        <v>2.1</v>
      </c>
      <c r="Y42" s="25">
        <v>-0.2</v>
      </c>
      <c r="Z42" s="25"/>
      <c r="AA42" s="25">
        <v>-0.8</v>
      </c>
      <c r="AB42" s="25"/>
      <c r="AC42" s="26">
        <v>0.4</v>
      </c>
    </row>
    <row r="43" spans="1:29" x14ac:dyDescent="0.25">
      <c r="A43" s="9" t="s">
        <v>2</v>
      </c>
      <c r="B43" s="24">
        <v>1.4</v>
      </c>
      <c r="C43" s="25">
        <v>2.6</v>
      </c>
      <c r="D43" s="25">
        <v>2.8</v>
      </c>
      <c r="E43" s="25">
        <v>3.4</v>
      </c>
      <c r="F43" s="25">
        <v>-4.5999999999999996</v>
      </c>
      <c r="G43" s="25">
        <v>1.4</v>
      </c>
      <c r="H43" s="25" t="s">
        <v>159</v>
      </c>
      <c r="I43" s="25">
        <v>1.2</v>
      </c>
      <c r="J43" s="25">
        <v>-10.4</v>
      </c>
      <c r="K43" s="25" t="s">
        <v>159</v>
      </c>
      <c r="L43" s="25" t="s">
        <v>159</v>
      </c>
      <c r="M43" s="25">
        <v>3.4</v>
      </c>
      <c r="N43" s="25">
        <v>3.6</v>
      </c>
      <c r="O43" s="25"/>
      <c r="P43" s="25" t="s">
        <v>159</v>
      </c>
      <c r="Q43" s="25">
        <v>-1.1000000000000001</v>
      </c>
      <c r="R43" s="25" t="s">
        <v>159</v>
      </c>
      <c r="S43" s="25">
        <v>15.1</v>
      </c>
      <c r="T43" s="25">
        <v>20.8</v>
      </c>
      <c r="U43" s="25">
        <v>-0.5</v>
      </c>
      <c r="V43" s="25"/>
      <c r="W43" s="25">
        <v>1.6</v>
      </c>
      <c r="X43" s="25">
        <v>2.4</v>
      </c>
      <c r="Y43" s="25">
        <v>-0.8</v>
      </c>
      <c r="Z43" s="25"/>
      <c r="AA43" s="25">
        <v>-1.8</v>
      </c>
      <c r="AB43" s="25"/>
      <c r="AC43" s="26">
        <v>1.1000000000000001</v>
      </c>
    </row>
    <row r="44" spans="1:29" x14ac:dyDescent="0.25">
      <c r="A44" s="9" t="s">
        <v>1</v>
      </c>
      <c r="B44" s="24">
        <v>1.3</v>
      </c>
      <c r="C44" s="25">
        <v>3.7</v>
      </c>
      <c r="D44" s="25">
        <v>4</v>
      </c>
      <c r="E44" s="25">
        <v>4.8</v>
      </c>
      <c r="F44" s="25">
        <v>-3.4</v>
      </c>
      <c r="G44" s="25">
        <v>4.5999999999999996</v>
      </c>
      <c r="H44" s="25" t="s">
        <v>159</v>
      </c>
      <c r="I44" s="25">
        <v>0.1</v>
      </c>
      <c r="J44" s="25">
        <v>-8.9</v>
      </c>
      <c r="K44" s="25" t="s">
        <v>159</v>
      </c>
      <c r="L44" s="25" t="s">
        <v>159</v>
      </c>
      <c r="M44" s="25">
        <v>6.4</v>
      </c>
      <c r="N44" s="25">
        <v>11.4</v>
      </c>
      <c r="O44" s="25"/>
      <c r="P44" s="25" t="s">
        <v>159</v>
      </c>
      <c r="Q44" s="25">
        <v>-1.3</v>
      </c>
      <c r="R44" s="25" t="s">
        <v>159</v>
      </c>
      <c r="S44" s="25">
        <v>24.9</v>
      </c>
      <c r="T44" s="25">
        <v>28</v>
      </c>
      <c r="U44" s="25">
        <v>0.1</v>
      </c>
      <c r="V44" s="25"/>
      <c r="W44" s="25">
        <v>2.2000000000000002</v>
      </c>
      <c r="X44" s="25">
        <v>3.7</v>
      </c>
      <c r="Y44" s="25">
        <v>-1.8</v>
      </c>
      <c r="Z44" s="25"/>
      <c r="AA44" s="25">
        <v>0.6</v>
      </c>
      <c r="AB44" s="25"/>
      <c r="AC44" s="26">
        <v>1.2</v>
      </c>
    </row>
    <row r="45" spans="1:29" x14ac:dyDescent="0.25">
      <c r="A45" s="9" t="s">
        <v>0</v>
      </c>
      <c r="B45" s="24">
        <v>0.3</v>
      </c>
      <c r="C45" s="25">
        <v>0.9</v>
      </c>
      <c r="D45" s="25">
        <v>1.1000000000000001</v>
      </c>
      <c r="E45" s="25">
        <v>1.2</v>
      </c>
      <c r="F45" s="25">
        <v>-2.2000000000000002</v>
      </c>
      <c r="G45" s="25">
        <v>3.2</v>
      </c>
      <c r="H45" s="25" t="s">
        <v>159</v>
      </c>
      <c r="I45" s="25">
        <v>1.8</v>
      </c>
      <c r="J45" s="25">
        <v>-6.9</v>
      </c>
      <c r="K45" s="25" t="s">
        <v>159</v>
      </c>
      <c r="L45" s="25" t="s">
        <v>159</v>
      </c>
      <c r="M45" s="25">
        <v>7.8</v>
      </c>
      <c r="N45" s="25">
        <v>10.5</v>
      </c>
      <c r="O45" s="25"/>
      <c r="P45" s="25" t="s">
        <v>159</v>
      </c>
      <c r="Q45" s="25">
        <v>-1.3</v>
      </c>
      <c r="R45" s="25" t="s">
        <v>159</v>
      </c>
      <c r="S45" s="25">
        <v>33.1</v>
      </c>
      <c r="T45" s="25">
        <v>27.3</v>
      </c>
      <c r="U45" s="25">
        <v>0.1</v>
      </c>
      <c r="V45" s="25"/>
      <c r="W45" s="25">
        <v>0.8</v>
      </c>
      <c r="X45" s="25">
        <v>1</v>
      </c>
      <c r="Y45" s="25">
        <v>0</v>
      </c>
      <c r="Z45" s="25"/>
      <c r="AA45" s="25">
        <v>0.1</v>
      </c>
      <c r="AB45" s="25"/>
      <c r="AC45" s="26">
        <v>0.4</v>
      </c>
    </row>
    <row r="46" spans="1:29" x14ac:dyDescent="0.25">
      <c r="A46" s="9" t="s">
        <v>4</v>
      </c>
      <c r="B46" s="24">
        <v>2.2000000000000002</v>
      </c>
      <c r="C46" s="25">
        <v>3.3</v>
      </c>
      <c r="D46" s="25">
        <v>3.5</v>
      </c>
      <c r="E46" s="25">
        <v>4.2</v>
      </c>
      <c r="F46" s="25">
        <v>-0.7</v>
      </c>
      <c r="G46" s="25">
        <v>3.5</v>
      </c>
      <c r="H46" s="25" t="s">
        <v>159</v>
      </c>
      <c r="I46" s="25">
        <v>1.3</v>
      </c>
      <c r="J46" s="25">
        <v>2.8</v>
      </c>
      <c r="K46" s="25" t="s">
        <v>159</v>
      </c>
      <c r="L46" s="25" t="s">
        <v>159</v>
      </c>
      <c r="M46" s="25">
        <v>2.2000000000000002</v>
      </c>
      <c r="N46" s="25">
        <v>4.5</v>
      </c>
      <c r="O46" s="25"/>
      <c r="P46" s="25" t="s">
        <v>159</v>
      </c>
      <c r="Q46" s="25">
        <v>1.6</v>
      </c>
      <c r="R46" s="25" t="s">
        <v>159</v>
      </c>
      <c r="S46" s="25">
        <v>10.8</v>
      </c>
      <c r="T46" s="25">
        <v>49.3</v>
      </c>
      <c r="U46" s="25">
        <v>1.4</v>
      </c>
      <c r="V46" s="25"/>
      <c r="W46" s="25">
        <v>2.6</v>
      </c>
      <c r="X46" s="25">
        <v>2.9</v>
      </c>
      <c r="Y46" s="25">
        <v>1.7</v>
      </c>
      <c r="Z46" s="25"/>
      <c r="AA46" s="25">
        <v>2.7</v>
      </c>
      <c r="AB46" s="25"/>
      <c r="AC46" s="26">
        <v>2.4</v>
      </c>
    </row>
    <row r="47" spans="1:29" x14ac:dyDescent="0.25">
      <c r="A47" s="9" t="s">
        <v>2</v>
      </c>
      <c r="B47" s="24">
        <v>1.4</v>
      </c>
      <c r="C47" s="25">
        <v>0.5</v>
      </c>
      <c r="D47" s="25">
        <v>0.4</v>
      </c>
      <c r="E47" s="25">
        <v>0.4</v>
      </c>
      <c r="F47" s="25">
        <v>3.6</v>
      </c>
      <c r="G47" s="25">
        <v>0</v>
      </c>
      <c r="H47" s="25" t="s">
        <v>159</v>
      </c>
      <c r="I47" s="25">
        <v>-1.1000000000000001</v>
      </c>
      <c r="J47" s="25">
        <v>4.3</v>
      </c>
      <c r="K47" s="25" t="s">
        <v>159</v>
      </c>
      <c r="L47" s="25" t="s">
        <v>159</v>
      </c>
      <c r="M47" s="25">
        <v>3.7</v>
      </c>
      <c r="N47" s="25">
        <v>-1.4</v>
      </c>
      <c r="O47" s="25"/>
      <c r="P47" s="25" t="s">
        <v>159</v>
      </c>
      <c r="Q47" s="25">
        <v>2.4</v>
      </c>
      <c r="R47" s="25" t="s">
        <v>159</v>
      </c>
      <c r="S47" s="25">
        <v>19.899999999999999</v>
      </c>
      <c r="T47" s="25">
        <v>39.9</v>
      </c>
      <c r="U47" s="25">
        <v>2.7</v>
      </c>
      <c r="V47" s="25"/>
      <c r="W47" s="25">
        <v>0.3</v>
      </c>
      <c r="X47" s="25">
        <v>0.5</v>
      </c>
      <c r="Y47" s="25">
        <v>-0.4</v>
      </c>
      <c r="Z47" s="25"/>
      <c r="AA47" s="25">
        <v>1.3</v>
      </c>
      <c r="AB47" s="25"/>
      <c r="AC47" s="26">
        <v>1.4</v>
      </c>
    </row>
    <row r="48" spans="1:29" x14ac:dyDescent="0.25">
      <c r="A48" s="9" t="s">
        <v>1</v>
      </c>
      <c r="B48" s="24">
        <v>0.9</v>
      </c>
      <c r="C48" s="25">
        <v>0</v>
      </c>
      <c r="D48" s="25">
        <v>-0.2</v>
      </c>
      <c r="E48" s="25">
        <v>-0.2</v>
      </c>
      <c r="F48" s="25">
        <v>2.2999999999999998</v>
      </c>
      <c r="G48" s="25">
        <v>-2.7</v>
      </c>
      <c r="H48" s="25" t="s">
        <v>159</v>
      </c>
      <c r="I48" s="25">
        <v>-0.2</v>
      </c>
      <c r="J48" s="25">
        <v>1.9</v>
      </c>
      <c r="K48" s="25" t="s">
        <v>159</v>
      </c>
      <c r="L48" s="25" t="s">
        <v>159</v>
      </c>
      <c r="M48" s="25">
        <v>2.9</v>
      </c>
      <c r="N48" s="25">
        <v>-4.5999999999999996</v>
      </c>
      <c r="O48" s="25"/>
      <c r="P48" s="25" t="s">
        <v>159</v>
      </c>
      <c r="Q48" s="25">
        <v>2.9</v>
      </c>
      <c r="R48" s="25" t="s">
        <v>159</v>
      </c>
      <c r="S48" s="25">
        <v>13.4</v>
      </c>
      <c r="T48" s="25">
        <v>49.1</v>
      </c>
      <c r="U48" s="25">
        <v>2.9</v>
      </c>
      <c r="V48" s="25"/>
      <c r="W48" s="25">
        <v>-0.8</v>
      </c>
      <c r="X48" s="25">
        <v>-1.2</v>
      </c>
      <c r="Y48" s="25">
        <v>0.3</v>
      </c>
      <c r="Z48" s="25"/>
      <c r="AA48" s="25">
        <v>-1</v>
      </c>
      <c r="AB48" s="25"/>
      <c r="AC48" s="26">
        <v>1.4</v>
      </c>
    </row>
    <row r="49" spans="1:29" x14ac:dyDescent="0.25">
      <c r="A49" s="9" t="s">
        <v>0</v>
      </c>
      <c r="B49" s="24">
        <v>0.5</v>
      </c>
      <c r="C49" s="25">
        <v>-0.3</v>
      </c>
      <c r="D49" s="25">
        <v>-0.4</v>
      </c>
      <c r="E49" s="25">
        <v>-0.6</v>
      </c>
      <c r="F49" s="25">
        <v>0.5</v>
      </c>
      <c r="G49" s="25">
        <v>0.8</v>
      </c>
      <c r="H49" s="25" t="s">
        <v>159</v>
      </c>
      <c r="I49" s="25">
        <v>-1</v>
      </c>
      <c r="J49" s="25">
        <v>0</v>
      </c>
      <c r="K49" s="25" t="s">
        <v>159</v>
      </c>
      <c r="L49" s="25" t="s">
        <v>159</v>
      </c>
      <c r="M49" s="25">
        <v>4.3</v>
      </c>
      <c r="N49" s="25">
        <v>-1.6</v>
      </c>
      <c r="O49" s="25"/>
      <c r="P49" s="25" t="s">
        <v>159</v>
      </c>
      <c r="Q49" s="25">
        <v>2.1</v>
      </c>
      <c r="R49" s="25" t="s">
        <v>159</v>
      </c>
      <c r="S49" s="25">
        <v>3.5</v>
      </c>
      <c r="T49" s="25">
        <v>29.4</v>
      </c>
      <c r="U49" s="25">
        <v>1.4</v>
      </c>
      <c r="V49" s="25"/>
      <c r="W49" s="25">
        <v>-0.8</v>
      </c>
      <c r="X49" s="25">
        <v>-0.8</v>
      </c>
      <c r="Y49" s="25">
        <v>-0.8</v>
      </c>
      <c r="Z49" s="25"/>
      <c r="AA49" s="25">
        <v>0.6</v>
      </c>
      <c r="AB49" s="25"/>
      <c r="AC49" s="26">
        <v>1.1000000000000001</v>
      </c>
    </row>
    <row r="50" spans="1:29" x14ac:dyDescent="0.25">
      <c r="A50" s="9" t="s">
        <v>3</v>
      </c>
      <c r="B50" s="24">
        <v>-0.8</v>
      </c>
      <c r="C50" s="25">
        <v>-1.6</v>
      </c>
      <c r="D50" s="25">
        <v>-1.8</v>
      </c>
      <c r="E50" s="25">
        <v>-2.2000000000000002</v>
      </c>
      <c r="F50" s="25">
        <v>-3.3</v>
      </c>
      <c r="G50" s="25">
        <v>-1.3</v>
      </c>
      <c r="H50" s="25" t="s">
        <v>159</v>
      </c>
      <c r="I50" s="25">
        <v>-0.8</v>
      </c>
      <c r="J50" s="25">
        <v>-5.7</v>
      </c>
      <c r="K50" s="25" t="s">
        <v>159</v>
      </c>
      <c r="L50" s="25" t="s">
        <v>159</v>
      </c>
      <c r="M50" s="25">
        <v>1.4</v>
      </c>
      <c r="N50" s="25">
        <v>-3.3</v>
      </c>
      <c r="O50" s="25"/>
      <c r="P50" s="25" t="s">
        <v>159</v>
      </c>
      <c r="Q50" s="25">
        <v>0.1</v>
      </c>
      <c r="R50" s="25" t="s">
        <v>159</v>
      </c>
      <c r="S50" s="25">
        <v>13.3</v>
      </c>
      <c r="T50" s="25">
        <v>24.4</v>
      </c>
      <c r="U50" s="25">
        <v>0.6</v>
      </c>
      <c r="V50" s="25"/>
      <c r="W50" s="25">
        <v>-1.9</v>
      </c>
      <c r="X50" s="25">
        <v>-1.8</v>
      </c>
      <c r="Y50" s="25">
        <v>-1.9</v>
      </c>
      <c r="Z50" s="25"/>
      <c r="AA50" s="25">
        <v>-2.4</v>
      </c>
      <c r="AB50" s="25"/>
      <c r="AC50" s="26">
        <v>-0.7</v>
      </c>
    </row>
    <row r="51" spans="1:29" x14ac:dyDescent="0.25">
      <c r="A51" s="9" t="s">
        <v>2</v>
      </c>
      <c r="B51" s="24">
        <v>-0.7</v>
      </c>
      <c r="C51" s="25">
        <v>-0.5</v>
      </c>
      <c r="D51" s="25">
        <v>-0.6</v>
      </c>
      <c r="E51" s="25">
        <v>-0.7</v>
      </c>
      <c r="F51" s="25">
        <v>-2.8</v>
      </c>
      <c r="G51" s="25">
        <v>2.1</v>
      </c>
      <c r="H51" s="25" t="s">
        <v>159</v>
      </c>
      <c r="I51" s="25">
        <v>1.6</v>
      </c>
      <c r="J51" s="25">
        <v>-0.6</v>
      </c>
      <c r="K51" s="25" t="s">
        <v>159</v>
      </c>
      <c r="L51" s="25" t="s">
        <v>159</v>
      </c>
      <c r="M51" s="25">
        <v>1.1000000000000001</v>
      </c>
      <c r="N51" s="25">
        <v>3.3</v>
      </c>
      <c r="O51" s="25"/>
      <c r="P51" s="25" t="s">
        <v>159</v>
      </c>
      <c r="Q51" s="25">
        <v>-0.3</v>
      </c>
      <c r="R51" s="25" t="s">
        <v>159</v>
      </c>
      <c r="S51" s="25">
        <v>13</v>
      </c>
      <c r="T51" s="25">
        <v>15.8</v>
      </c>
      <c r="U51" s="25">
        <v>0.3</v>
      </c>
      <c r="V51" s="25"/>
      <c r="W51" s="25">
        <v>-0.2</v>
      </c>
      <c r="X51" s="25">
        <v>-0.6</v>
      </c>
      <c r="Y51" s="25">
        <v>1.1000000000000001</v>
      </c>
      <c r="Z51" s="25"/>
      <c r="AA51" s="25">
        <v>0.8</v>
      </c>
      <c r="AB51" s="25"/>
      <c r="AC51" s="26">
        <v>-0.3</v>
      </c>
    </row>
    <row r="52" spans="1:29" x14ac:dyDescent="0.25">
      <c r="A52" s="9" t="s">
        <v>1</v>
      </c>
      <c r="B52" s="24">
        <v>0.8</v>
      </c>
      <c r="C52" s="25">
        <v>0.9</v>
      </c>
      <c r="D52" s="25">
        <v>0.9</v>
      </c>
      <c r="E52" s="25">
        <v>1.1000000000000001</v>
      </c>
      <c r="F52" s="25">
        <v>-1.3</v>
      </c>
      <c r="G52" s="25">
        <v>2.4</v>
      </c>
      <c r="H52" s="25" t="s">
        <v>159</v>
      </c>
      <c r="I52" s="25">
        <v>1.2</v>
      </c>
      <c r="J52" s="25">
        <v>1.1000000000000001</v>
      </c>
      <c r="K52" s="25" t="s">
        <v>159</v>
      </c>
      <c r="L52" s="25" t="s">
        <v>159</v>
      </c>
      <c r="M52" s="25">
        <v>1.5</v>
      </c>
      <c r="N52" s="25">
        <v>4.5999999999999996</v>
      </c>
      <c r="O52" s="25"/>
      <c r="P52" s="25" t="s">
        <v>159</v>
      </c>
      <c r="Q52" s="25">
        <v>0.9</v>
      </c>
      <c r="R52" s="25" t="s">
        <v>159</v>
      </c>
      <c r="S52" s="25">
        <v>13.6</v>
      </c>
      <c r="T52" s="25">
        <v>15.5</v>
      </c>
      <c r="U52" s="25">
        <v>1.7</v>
      </c>
      <c r="V52" s="25"/>
      <c r="W52" s="25">
        <v>1.5</v>
      </c>
      <c r="X52" s="25">
        <v>1.6</v>
      </c>
      <c r="Y52" s="25">
        <v>1.3</v>
      </c>
      <c r="Z52" s="25"/>
      <c r="AA52" s="25">
        <v>1.5</v>
      </c>
      <c r="AB52" s="25"/>
      <c r="AC52" s="26">
        <v>0.4</v>
      </c>
    </row>
    <row r="53" spans="1:29" x14ac:dyDescent="0.25">
      <c r="A53" s="15" t="s">
        <v>109</v>
      </c>
      <c r="B53" s="24">
        <v>1.2</v>
      </c>
      <c r="C53" s="25">
        <v>1</v>
      </c>
      <c r="D53" s="25">
        <v>1</v>
      </c>
      <c r="E53" s="25">
        <v>1.2</v>
      </c>
      <c r="F53" s="25">
        <v>-0.9</v>
      </c>
      <c r="G53" s="25">
        <v>1</v>
      </c>
      <c r="H53" s="25" t="s">
        <v>159</v>
      </c>
      <c r="I53" s="25">
        <v>1.7</v>
      </c>
      <c r="J53" s="25">
        <v>0.3</v>
      </c>
      <c r="K53" s="25" t="s">
        <v>159</v>
      </c>
      <c r="L53" s="25" t="s">
        <v>159</v>
      </c>
      <c r="M53" s="25">
        <v>0.5</v>
      </c>
      <c r="N53" s="25">
        <v>-0.4</v>
      </c>
      <c r="O53" s="25"/>
      <c r="P53" s="25" t="s">
        <v>159</v>
      </c>
      <c r="Q53" s="25">
        <v>1.7</v>
      </c>
      <c r="R53" s="25" t="s">
        <v>159</v>
      </c>
      <c r="S53" s="25">
        <v>4.7</v>
      </c>
      <c r="T53" s="25">
        <v>7.2</v>
      </c>
      <c r="U53" s="25">
        <v>1.7</v>
      </c>
      <c r="V53" s="25"/>
      <c r="W53" s="25">
        <v>0.9</v>
      </c>
      <c r="X53" s="25">
        <v>0.8</v>
      </c>
      <c r="Y53" s="25">
        <v>1.2</v>
      </c>
      <c r="Z53" s="25"/>
      <c r="AA53" s="25">
        <v>0.6</v>
      </c>
      <c r="AB53" s="25"/>
      <c r="AC53" s="26">
        <v>1.3</v>
      </c>
    </row>
    <row r="54" spans="1:29" x14ac:dyDescent="0.25">
      <c r="A54" s="17" t="s">
        <v>110</v>
      </c>
      <c r="B54" s="24">
        <v>1.7</v>
      </c>
      <c r="C54" s="25">
        <v>1.6</v>
      </c>
      <c r="D54" s="25">
        <v>1.6</v>
      </c>
      <c r="E54" s="25">
        <v>1.9</v>
      </c>
      <c r="F54" s="25">
        <v>3.5</v>
      </c>
      <c r="G54" s="25">
        <v>2.8</v>
      </c>
      <c r="H54" s="25" t="s">
        <v>159</v>
      </c>
      <c r="I54" s="25">
        <v>0.7</v>
      </c>
      <c r="J54" s="25">
        <v>2</v>
      </c>
      <c r="K54" s="25" t="s">
        <v>159</v>
      </c>
      <c r="L54" s="25" t="s">
        <v>159</v>
      </c>
      <c r="M54" s="25">
        <v>3.9</v>
      </c>
      <c r="N54" s="25">
        <v>6.5</v>
      </c>
      <c r="O54" s="25"/>
      <c r="P54" s="25" t="s">
        <v>159</v>
      </c>
      <c r="Q54" s="25">
        <v>2.1</v>
      </c>
      <c r="R54" s="25" t="s">
        <v>159</v>
      </c>
      <c r="S54" s="25">
        <v>8.9</v>
      </c>
      <c r="T54" s="25">
        <v>4.8</v>
      </c>
      <c r="U54" s="25">
        <v>2.6</v>
      </c>
      <c r="V54" s="25"/>
      <c r="W54" s="25">
        <v>2.2999999999999998</v>
      </c>
      <c r="X54" s="25">
        <v>2.7</v>
      </c>
      <c r="Y54" s="25">
        <v>1.1000000000000001</v>
      </c>
      <c r="Z54" s="25"/>
      <c r="AA54" s="25">
        <v>2.8</v>
      </c>
      <c r="AB54" s="25"/>
      <c r="AC54" s="26">
        <v>1.1000000000000001</v>
      </c>
    </row>
    <row r="55" spans="1:29" ht="15" thickBot="1" x14ac:dyDescent="0.3">
      <c r="A55" s="9" t="s">
        <v>2</v>
      </c>
      <c r="B55" s="27">
        <v>1.7</v>
      </c>
      <c r="C55" s="25">
        <v>1.1000000000000001</v>
      </c>
      <c r="D55" s="25">
        <v>1.1000000000000001</v>
      </c>
      <c r="E55" s="25">
        <v>1.3</v>
      </c>
      <c r="F55" s="25">
        <v>2.5</v>
      </c>
      <c r="G55" s="25">
        <v>1.9</v>
      </c>
      <c r="H55" s="25" t="s">
        <v>159</v>
      </c>
      <c r="I55" s="25">
        <v>-0.2</v>
      </c>
      <c r="J55" s="25">
        <v>-0.7</v>
      </c>
      <c r="K55" s="25" t="s">
        <v>159</v>
      </c>
      <c r="L55" s="25" t="s">
        <v>159</v>
      </c>
      <c r="M55" s="25">
        <v>4.9000000000000004</v>
      </c>
      <c r="N55" s="25">
        <v>3.9</v>
      </c>
      <c r="O55" s="25"/>
      <c r="P55" s="25" t="s">
        <v>159</v>
      </c>
      <c r="Q55" s="25">
        <v>2.2000000000000002</v>
      </c>
      <c r="R55" s="25" t="s">
        <v>159</v>
      </c>
      <c r="S55" s="25">
        <v>-4.3</v>
      </c>
      <c r="T55" s="25">
        <v>0.1</v>
      </c>
      <c r="U55" s="25">
        <v>1.6</v>
      </c>
      <c r="V55" s="25"/>
      <c r="W55" s="25">
        <v>1.5</v>
      </c>
      <c r="X55" s="25">
        <v>2.2000000000000002</v>
      </c>
      <c r="Y55" s="25">
        <v>-0.5</v>
      </c>
      <c r="Z55" s="25"/>
      <c r="AA55" s="25">
        <v>1.5</v>
      </c>
      <c r="AB55" s="25"/>
      <c r="AC55" s="26">
        <v>1.1000000000000001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70"/>
  <sheetViews>
    <sheetView showGridLines="0" topLeftCell="A33" zoomScaleNormal="100" workbookViewId="0">
      <selection activeCell="A70" sqref="A70"/>
    </sheetView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원계열,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/>
      <c r="Q5" s="18"/>
      <c r="R5" s="18" t="s">
        <v>50</v>
      </c>
      <c r="S5" s="18" t="s">
        <v>166</v>
      </c>
      <c r="T5" s="18" t="s">
        <v>167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2.9</v>
      </c>
      <c r="C10" s="25">
        <v>1.9</v>
      </c>
      <c r="D10" s="25">
        <v>1.9</v>
      </c>
      <c r="E10" s="25">
        <v>1.8</v>
      </c>
      <c r="F10" s="25">
        <v>0.4</v>
      </c>
      <c r="G10" s="25">
        <v>1.5</v>
      </c>
      <c r="H10" s="25">
        <v>-0.6</v>
      </c>
      <c r="I10" s="25">
        <v>0.4</v>
      </c>
      <c r="J10" s="25">
        <v>0.5</v>
      </c>
      <c r="K10" s="25">
        <v>0.1</v>
      </c>
      <c r="L10" s="25">
        <v>-1.3</v>
      </c>
      <c r="M10" s="25">
        <v>1.5</v>
      </c>
      <c r="N10" s="25">
        <v>-2.8</v>
      </c>
      <c r="O10" s="25"/>
      <c r="P10" s="25">
        <v>-0.5</v>
      </c>
      <c r="Q10" s="25">
        <v>2.5</v>
      </c>
      <c r="R10" s="25">
        <v>0.5</v>
      </c>
      <c r="S10" s="25">
        <v>0.8</v>
      </c>
      <c r="T10" s="25">
        <v>-0.3</v>
      </c>
      <c r="U10" s="25">
        <v>2.8</v>
      </c>
      <c r="V10" s="25"/>
      <c r="W10" s="25">
        <v>4.0999999999999996</v>
      </c>
      <c r="X10" s="25">
        <v>3.2</v>
      </c>
      <c r="Y10" s="25">
        <v>0.9</v>
      </c>
      <c r="Z10" s="25"/>
      <c r="AA10" s="25">
        <v>2.2999999999999998</v>
      </c>
      <c r="AB10" s="25"/>
      <c r="AC10" s="26">
        <v>3.4</v>
      </c>
    </row>
    <row r="11" spans="1:29" x14ac:dyDescent="0.25">
      <c r="A11" s="9" t="s">
        <v>2</v>
      </c>
      <c r="B11" s="24">
        <v>-0.1</v>
      </c>
      <c r="C11" s="25">
        <v>-1.5</v>
      </c>
      <c r="D11" s="25">
        <v>-1.4</v>
      </c>
      <c r="E11" s="25">
        <v>-1.5</v>
      </c>
      <c r="F11" s="25">
        <v>0</v>
      </c>
      <c r="G11" s="25">
        <v>0.4</v>
      </c>
      <c r="H11" s="25">
        <v>1.1000000000000001</v>
      </c>
      <c r="I11" s="25">
        <v>0</v>
      </c>
      <c r="J11" s="25">
        <v>0</v>
      </c>
      <c r="K11" s="25">
        <v>0</v>
      </c>
      <c r="L11" s="25">
        <v>-0.1</v>
      </c>
      <c r="M11" s="25">
        <v>1.1000000000000001</v>
      </c>
      <c r="N11" s="25">
        <v>-1.2</v>
      </c>
      <c r="O11" s="25"/>
      <c r="P11" s="25">
        <v>-0.3</v>
      </c>
      <c r="Q11" s="25">
        <v>-0.4</v>
      </c>
      <c r="R11" s="25">
        <v>-0.4</v>
      </c>
      <c r="S11" s="25">
        <v>0</v>
      </c>
      <c r="T11" s="25">
        <v>-0.4</v>
      </c>
      <c r="U11" s="25">
        <v>-0.9</v>
      </c>
      <c r="V11" s="25"/>
      <c r="W11" s="25">
        <v>0</v>
      </c>
      <c r="X11" s="25">
        <v>-0.1</v>
      </c>
      <c r="Y11" s="25">
        <v>0.1</v>
      </c>
      <c r="Z11" s="25"/>
      <c r="AA11" s="25">
        <v>0.4</v>
      </c>
      <c r="AB11" s="25"/>
      <c r="AC11" s="26">
        <v>-1.2</v>
      </c>
    </row>
    <row r="12" spans="1:29" x14ac:dyDescent="0.25">
      <c r="A12" s="9" t="s">
        <v>1</v>
      </c>
      <c r="B12" s="24">
        <v>-1.1000000000000001</v>
      </c>
      <c r="C12" s="25">
        <v>-1.4</v>
      </c>
      <c r="D12" s="25">
        <v>-1.3</v>
      </c>
      <c r="E12" s="25">
        <v>-1.3</v>
      </c>
      <c r="F12" s="25">
        <v>-0.4</v>
      </c>
      <c r="G12" s="25">
        <v>0.3</v>
      </c>
      <c r="H12" s="25">
        <v>0.1</v>
      </c>
      <c r="I12" s="25">
        <v>0.2</v>
      </c>
      <c r="J12" s="25">
        <v>-0.1</v>
      </c>
      <c r="K12" s="25">
        <v>0.1</v>
      </c>
      <c r="L12" s="25">
        <v>0.2</v>
      </c>
      <c r="M12" s="25">
        <v>1.3</v>
      </c>
      <c r="N12" s="25">
        <v>-1.1000000000000001</v>
      </c>
      <c r="O12" s="25"/>
      <c r="P12" s="25">
        <v>-0.3</v>
      </c>
      <c r="Q12" s="25">
        <v>-1.4</v>
      </c>
      <c r="R12" s="25">
        <v>0.4</v>
      </c>
      <c r="S12" s="25">
        <v>0.6</v>
      </c>
      <c r="T12" s="25">
        <v>-0.1</v>
      </c>
      <c r="U12" s="25">
        <v>-0.9</v>
      </c>
      <c r="V12" s="25"/>
      <c r="W12" s="25">
        <v>-1.2</v>
      </c>
      <c r="X12" s="25">
        <v>-1.4</v>
      </c>
      <c r="Y12" s="25">
        <v>0.2</v>
      </c>
      <c r="Z12" s="25"/>
      <c r="AA12" s="25">
        <v>-0.1</v>
      </c>
      <c r="AB12" s="25"/>
      <c r="AC12" s="26">
        <v>-1.2</v>
      </c>
    </row>
    <row r="13" spans="1:29" x14ac:dyDescent="0.25">
      <c r="A13" s="9" t="s">
        <v>0</v>
      </c>
      <c r="B13" s="24">
        <v>-0.5</v>
      </c>
      <c r="C13" s="25">
        <v>-1.1000000000000001</v>
      </c>
      <c r="D13" s="25">
        <v>-1</v>
      </c>
      <c r="E13" s="25">
        <v>-1</v>
      </c>
      <c r="F13" s="25">
        <v>-0.5</v>
      </c>
      <c r="G13" s="25">
        <v>0.3</v>
      </c>
      <c r="H13" s="25">
        <v>-0.3</v>
      </c>
      <c r="I13" s="25">
        <v>0.2</v>
      </c>
      <c r="J13" s="25">
        <v>-0.2</v>
      </c>
      <c r="K13" s="25">
        <v>0</v>
      </c>
      <c r="L13" s="25">
        <v>1.2</v>
      </c>
      <c r="M13" s="25">
        <v>2</v>
      </c>
      <c r="N13" s="25">
        <v>-0.8</v>
      </c>
      <c r="O13" s="25"/>
      <c r="P13" s="25">
        <v>0.1</v>
      </c>
      <c r="Q13" s="25">
        <v>-0.4</v>
      </c>
      <c r="R13" s="25">
        <v>0.6</v>
      </c>
      <c r="S13" s="25">
        <v>1.1000000000000001</v>
      </c>
      <c r="T13" s="25">
        <v>-0.4</v>
      </c>
      <c r="U13" s="25">
        <v>0.2</v>
      </c>
      <c r="V13" s="25"/>
      <c r="W13" s="25">
        <v>-1.6</v>
      </c>
      <c r="X13" s="25">
        <v>-1.6</v>
      </c>
      <c r="Y13" s="25">
        <v>0</v>
      </c>
      <c r="Z13" s="25"/>
      <c r="AA13" s="25">
        <v>-0.4</v>
      </c>
      <c r="AB13" s="25"/>
      <c r="AC13" s="26">
        <v>-0.2</v>
      </c>
    </row>
    <row r="14" spans="1:29" x14ac:dyDescent="0.25">
      <c r="A14" s="9" t="s">
        <v>12</v>
      </c>
      <c r="B14" s="24">
        <v>0.3</v>
      </c>
      <c r="C14" s="25">
        <v>-2.1</v>
      </c>
      <c r="D14" s="25">
        <v>-1.9</v>
      </c>
      <c r="E14" s="25">
        <v>-2</v>
      </c>
      <c r="F14" s="25">
        <v>-0.4</v>
      </c>
      <c r="G14" s="25">
        <v>0.8</v>
      </c>
      <c r="H14" s="25">
        <v>0.4</v>
      </c>
      <c r="I14" s="25">
        <v>0.3</v>
      </c>
      <c r="J14" s="25">
        <v>-0.3</v>
      </c>
      <c r="K14" s="25">
        <v>0</v>
      </c>
      <c r="L14" s="25">
        <v>1.6</v>
      </c>
      <c r="M14" s="25">
        <v>1.3</v>
      </c>
      <c r="N14" s="25">
        <v>0.2</v>
      </c>
      <c r="O14" s="25"/>
      <c r="P14" s="25">
        <v>1.3</v>
      </c>
      <c r="Q14" s="25">
        <v>1.6</v>
      </c>
      <c r="R14" s="25">
        <v>0.4</v>
      </c>
      <c r="S14" s="25">
        <v>0.6</v>
      </c>
      <c r="T14" s="25">
        <v>-0.1</v>
      </c>
      <c r="U14" s="25">
        <v>2</v>
      </c>
      <c r="V14" s="25"/>
      <c r="W14" s="25">
        <v>-1.2</v>
      </c>
      <c r="X14" s="25">
        <v>-1.3</v>
      </c>
      <c r="Y14" s="25">
        <v>0</v>
      </c>
      <c r="Z14" s="25"/>
      <c r="AA14" s="25">
        <v>0</v>
      </c>
      <c r="AB14" s="25"/>
      <c r="AC14" s="26">
        <v>-0.2</v>
      </c>
    </row>
    <row r="15" spans="1:29" x14ac:dyDescent="0.25">
      <c r="A15" s="9" t="s">
        <v>2</v>
      </c>
      <c r="B15" s="24">
        <v>2.4</v>
      </c>
      <c r="C15" s="25">
        <v>1</v>
      </c>
      <c r="D15" s="25">
        <v>0.9</v>
      </c>
      <c r="E15" s="25">
        <v>0.9</v>
      </c>
      <c r="F15" s="25">
        <v>0</v>
      </c>
      <c r="G15" s="25">
        <v>0.7</v>
      </c>
      <c r="H15" s="25">
        <v>0</v>
      </c>
      <c r="I15" s="25">
        <v>0.4</v>
      </c>
      <c r="J15" s="25">
        <v>-0.1</v>
      </c>
      <c r="K15" s="25">
        <v>0</v>
      </c>
      <c r="L15" s="25">
        <v>0.3</v>
      </c>
      <c r="M15" s="25">
        <v>0.4</v>
      </c>
      <c r="N15" s="25">
        <v>-0.1</v>
      </c>
      <c r="O15" s="25"/>
      <c r="P15" s="25">
        <v>1.3</v>
      </c>
      <c r="Q15" s="25">
        <v>3.7</v>
      </c>
      <c r="R15" s="25">
        <v>0.7</v>
      </c>
      <c r="S15" s="25">
        <v>0.9</v>
      </c>
      <c r="T15" s="25">
        <v>-0.2</v>
      </c>
      <c r="U15" s="25">
        <v>4.3</v>
      </c>
      <c r="V15" s="25"/>
      <c r="W15" s="25">
        <v>2.1</v>
      </c>
      <c r="X15" s="25">
        <v>1.8</v>
      </c>
      <c r="Y15" s="25">
        <v>0.3</v>
      </c>
      <c r="Z15" s="25"/>
      <c r="AA15" s="25">
        <v>0.7</v>
      </c>
      <c r="AB15" s="25"/>
      <c r="AC15" s="26">
        <v>2.4</v>
      </c>
    </row>
    <row r="16" spans="1:29" x14ac:dyDescent="0.25">
      <c r="A16" s="9" t="s">
        <v>1</v>
      </c>
      <c r="B16" s="24">
        <v>2.2000000000000002</v>
      </c>
      <c r="C16" s="25">
        <v>0.5</v>
      </c>
      <c r="D16" s="25">
        <v>0.4</v>
      </c>
      <c r="E16" s="25">
        <v>0.4</v>
      </c>
      <c r="F16" s="25">
        <v>0.2</v>
      </c>
      <c r="G16" s="25">
        <v>0.9</v>
      </c>
      <c r="H16" s="25">
        <v>0.2</v>
      </c>
      <c r="I16" s="25">
        <v>0.4</v>
      </c>
      <c r="J16" s="25">
        <v>-0.2</v>
      </c>
      <c r="K16" s="25">
        <v>-0.1</v>
      </c>
      <c r="L16" s="25">
        <v>0.3</v>
      </c>
      <c r="M16" s="25">
        <v>0.6</v>
      </c>
      <c r="N16" s="25">
        <v>-0.3</v>
      </c>
      <c r="O16" s="25"/>
      <c r="P16" s="25">
        <v>1.5</v>
      </c>
      <c r="Q16" s="25">
        <v>3.8</v>
      </c>
      <c r="R16" s="25">
        <v>0.3</v>
      </c>
      <c r="S16" s="25">
        <v>0.5</v>
      </c>
      <c r="T16" s="25">
        <v>-0.2</v>
      </c>
      <c r="U16" s="25">
        <v>4</v>
      </c>
      <c r="V16" s="25"/>
      <c r="W16" s="25">
        <v>1.9</v>
      </c>
      <c r="X16" s="25">
        <v>1.8</v>
      </c>
      <c r="Y16" s="25">
        <v>0</v>
      </c>
      <c r="Z16" s="25"/>
      <c r="AA16" s="25">
        <v>0.8</v>
      </c>
      <c r="AB16" s="25"/>
      <c r="AC16" s="26">
        <v>2</v>
      </c>
    </row>
    <row r="17" spans="1:29" x14ac:dyDescent="0.25">
      <c r="A17" s="9" t="s">
        <v>0</v>
      </c>
      <c r="B17" s="24">
        <v>1.5</v>
      </c>
      <c r="C17" s="25">
        <v>0.1</v>
      </c>
      <c r="D17" s="25">
        <v>0</v>
      </c>
      <c r="E17" s="25">
        <v>-0.1</v>
      </c>
      <c r="F17" s="25">
        <v>0.2</v>
      </c>
      <c r="G17" s="25">
        <v>0.8</v>
      </c>
      <c r="H17" s="25">
        <v>0.5</v>
      </c>
      <c r="I17" s="25">
        <v>0.5</v>
      </c>
      <c r="J17" s="25">
        <v>-0.2</v>
      </c>
      <c r="K17" s="25">
        <v>0</v>
      </c>
      <c r="L17" s="25">
        <v>-0.2</v>
      </c>
      <c r="M17" s="25">
        <v>0</v>
      </c>
      <c r="N17" s="25">
        <v>-0.2</v>
      </c>
      <c r="O17" s="25"/>
      <c r="P17" s="25">
        <v>1.4</v>
      </c>
      <c r="Q17" s="25">
        <v>3</v>
      </c>
      <c r="R17" s="25">
        <v>-0.1</v>
      </c>
      <c r="S17" s="25">
        <v>0.2</v>
      </c>
      <c r="T17" s="25">
        <v>-0.2</v>
      </c>
      <c r="U17" s="25">
        <v>2.8</v>
      </c>
      <c r="V17" s="25"/>
      <c r="W17" s="25">
        <v>1.7</v>
      </c>
      <c r="X17" s="25">
        <v>1.5</v>
      </c>
      <c r="Y17" s="25">
        <v>0.2</v>
      </c>
      <c r="Z17" s="25"/>
      <c r="AA17" s="25">
        <v>0.8</v>
      </c>
      <c r="AB17" s="25"/>
      <c r="AC17" s="26">
        <v>1.1000000000000001</v>
      </c>
    </row>
    <row r="18" spans="1:29" x14ac:dyDescent="0.25">
      <c r="A18" s="9" t="s">
        <v>11</v>
      </c>
      <c r="B18" s="24">
        <v>1</v>
      </c>
      <c r="C18" s="25">
        <v>0</v>
      </c>
      <c r="D18" s="25">
        <v>-0.2</v>
      </c>
      <c r="E18" s="25">
        <v>-0.2</v>
      </c>
      <c r="F18" s="25">
        <v>0.1</v>
      </c>
      <c r="G18" s="25">
        <v>-0.2</v>
      </c>
      <c r="H18" s="25">
        <v>0.2</v>
      </c>
      <c r="I18" s="25">
        <v>0.6</v>
      </c>
      <c r="J18" s="25">
        <v>0.3</v>
      </c>
      <c r="K18" s="25">
        <v>0</v>
      </c>
      <c r="L18" s="25">
        <v>0.1</v>
      </c>
      <c r="M18" s="25">
        <v>-0.1</v>
      </c>
      <c r="N18" s="25">
        <v>0.2</v>
      </c>
      <c r="O18" s="25"/>
      <c r="P18" s="25">
        <v>1.3</v>
      </c>
      <c r="Q18" s="25">
        <v>2.4</v>
      </c>
      <c r="R18" s="25">
        <v>0</v>
      </c>
      <c r="S18" s="25">
        <v>0.1</v>
      </c>
      <c r="T18" s="25">
        <v>-0.1</v>
      </c>
      <c r="U18" s="25">
        <v>2.2999999999999998</v>
      </c>
      <c r="V18" s="25"/>
      <c r="W18" s="25">
        <v>0.9</v>
      </c>
      <c r="X18" s="25">
        <v>0.1</v>
      </c>
      <c r="Y18" s="25">
        <v>0.8</v>
      </c>
      <c r="Z18" s="25"/>
      <c r="AA18" s="25">
        <v>0.2</v>
      </c>
      <c r="AB18" s="25"/>
      <c r="AC18" s="26">
        <v>0.8</v>
      </c>
    </row>
    <row r="19" spans="1:29" x14ac:dyDescent="0.25">
      <c r="A19" s="9" t="s">
        <v>2</v>
      </c>
      <c r="B19" s="24">
        <v>0.5</v>
      </c>
      <c r="C19" s="25">
        <v>-0.5</v>
      </c>
      <c r="D19" s="25">
        <v>-0.6</v>
      </c>
      <c r="E19" s="25">
        <v>-0.6</v>
      </c>
      <c r="F19" s="25">
        <v>0.1</v>
      </c>
      <c r="G19" s="25">
        <v>0.1</v>
      </c>
      <c r="H19" s="25">
        <v>0.1</v>
      </c>
      <c r="I19" s="25">
        <v>0.3</v>
      </c>
      <c r="J19" s="25">
        <v>0.1</v>
      </c>
      <c r="K19" s="25">
        <v>0</v>
      </c>
      <c r="L19" s="25">
        <v>0.2</v>
      </c>
      <c r="M19" s="25">
        <v>0.2</v>
      </c>
      <c r="N19" s="25">
        <v>0</v>
      </c>
      <c r="O19" s="25"/>
      <c r="P19" s="25">
        <v>1.1000000000000001</v>
      </c>
      <c r="Q19" s="25">
        <v>1.7</v>
      </c>
      <c r="R19" s="25">
        <v>-0.5</v>
      </c>
      <c r="S19" s="25">
        <v>-0.2</v>
      </c>
      <c r="T19" s="25">
        <v>-0.3</v>
      </c>
      <c r="U19" s="25">
        <v>1.1000000000000001</v>
      </c>
      <c r="V19" s="25"/>
      <c r="W19" s="25">
        <v>0.3</v>
      </c>
      <c r="X19" s="25">
        <v>-0.2</v>
      </c>
      <c r="Y19" s="25">
        <v>0.4</v>
      </c>
      <c r="Z19" s="25"/>
      <c r="AA19" s="25">
        <v>0.4</v>
      </c>
      <c r="AB19" s="25"/>
      <c r="AC19" s="26">
        <v>0.4</v>
      </c>
    </row>
    <row r="20" spans="1:29" x14ac:dyDescent="0.25">
      <c r="A20" s="9" t="s">
        <v>1</v>
      </c>
      <c r="B20" s="24">
        <v>0.5</v>
      </c>
      <c r="C20" s="25">
        <v>-0.5</v>
      </c>
      <c r="D20" s="25">
        <v>-0.6</v>
      </c>
      <c r="E20" s="25">
        <v>-0.6</v>
      </c>
      <c r="F20" s="25">
        <v>0.2</v>
      </c>
      <c r="G20" s="25">
        <v>-0.1</v>
      </c>
      <c r="H20" s="25">
        <v>-0.2</v>
      </c>
      <c r="I20" s="25">
        <v>0.3</v>
      </c>
      <c r="J20" s="25">
        <v>0.1</v>
      </c>
      <c r="K20" s="25">
        <v>0</v>
      </c>
      <c r="L20" s="25">
        <v>0.7</v>
      </c>
      <c r="M20" s="25">
        <v>0.2</v>
      </c>
      <c r="N20" s="25">
        <v>0.5</v>
      </c>
      <c r="O20" s="25"/>
      <c r="P20" s="25">
        <v>0.8</v>
      </c>
      <c r="Q20" s="25">
        <v>1.4</v>
      </c>
      <c r="R20" s="25">
        <v>-0.5</v>
      </c>
      <c r="S20" s="25">
        <v>-0.3</v>
      </c>
      <c r="T20" s="25">
        <v>-0.1</v>
      </c>
      <c r="U20" s="25">
        <v>0.9</v>
      </c>
      <c r="V20" s="25"/>
      <c r="W20" s="25">
        <v>-0.2</v>
      </c>
      <c r="X20" s="25">
        <v>-0.6</v>
      </c>
      <c r="Y20" s="25">
        <v>0.4</v>
      </c>
      <c r="Z20" s="25"/>
      <c r="AA20" s="25">
        <v>0.2</v>
      </c>
      <c r="AB20" s="25"/>
      <c r="AC20" s="26">
        <v>0.7</v>
      </c>
    </row>
    <row r="21" spans="1:29" x14ac:dyDescent="0.25">
      <c r="A21" s="9" t="s">
        <v>0</v>
      </c>
      <c r="B21" s="24">
        <v>1</v>
      </c>
      <c r="C21" s="25">
        <v>0.1</v>
      </c>
      <c r="D21" s="25">
        <v>0</v>
      </c>
      <c r="E21" s="25">
        <v>0</v>
      </c>
      <c r="F21" s="25">
        <v>0.2</v>
      </c>
      <c r="G21" s="25">
        <v>0.2</v>
      </c>
      <c r="H21" s="25">
        <v>-0.4</v>
      </c>
      <c r="I21" s="25">
        <v>0.1</v>
      </c>
      <c r="J21" s="25">
        <v>0</v>
      </c>
      <c r="K21" s="25">
        <v>0</v>
      </c>
      <c r="L21" s="25">
        <v>1</v>
      </c>
      <c r="M21" s="25">
        <v>0.9</v>
      </c>
      <c r="N21" s="25">
        <v>0.1</v>
      </c>
      <c r="O21" s="25"/>
      <c r="P21" s="25">
        <v>0.4</v>
      </c>
      <c r="Q21" s="25">
        <v>1.5</v>
      </c>
      <c r="R21" s="25">
        <v>-0.6</v>
      </c>
      <c r="S21" s="25">
        <v>-0.4</v>
      </c>
      <c r="T21" s="25">
        <v>-0.1</v>
      </c>
      <c r="U21" s="25">
        <v>0.9</v>
      </c>
      <c r="V21" s="25"/>
      <c r="W21" s="25">
        <v>0.1</v>
      </c>
      <c r="X21" s="25">
        <v>0</v>
      </c>
      <c r="Y21" s="25">
        <v>0.1</v>
      </c>
      <c r="Z21" s="25"/>
      <c r="AA21" s="25">
        <v>0.4</v>
      </c>
      <c r="AB21" s="25"/>
      <c r="AC21" s="26">
        <v>1.5</v>
      </c>
    </row>
    <row r="22" spans="1:29" x14ac:dyDescent="0.25">
      <c r="A22" s="9" t="s">
        <v>10</v>
      </c>
      <c r="B22" s="24">
        <v>1</v>
      </c>
      <c r="C22" s="25">
        <v>0.3</v>
      </c>
      <c r="D22" s="25">
        <v>0.2</v>
      </c>
      <c r="E22" s="25">
        <v>0.2</v>
      </c>
      <c r="F22" s="25">
        <v>0.2</v>
      </c>
      <c r="G22" s="25">
        <v>0.3</v>
      </c>
      <c r="H22" s="25">
        <v>-0.3</v>
      </c>
      <c r="I22" s="25">
        <v>0</v>
      </c>
      <c r="J22" s="25">
        <v>-0.1</v>
      </c>
      <c r="K22" s="25">
        <v>-0.1</v>
      </c>
      <c r="L22" s="25">
        <v>0.8</v>
      </c>
      <c r="M22" s="25">
        <v>1</v>
      </c>
      <c r="N22" s="25">
        <v>-0.2</v>
      </c>
      <c r="O22" s="25"/>
      <c r="P22" s="25">
        <v>-0.8</v>
      </c>
      <c r="Q22" s="25">
        <v>0.2</v>
      </c>
      <c r="R22" s="25">
        <v>0.1</v>
      </c>
      <c r="S22" s="25">
        <v>0.3</v>
      </c>
      <c r="T22" s="25">
        <v>-0.2</v>
      </c>
      <c r="U22" s="25">
        <v>0.3</v>
      </c>
      <c r="V22" s="25"/>
      <c r="W22" s="25">
        <v>0.2</v>
      </c>
      <c r="X22" s="25">
        <v>0.4</v>
      </c>
      <c r="Y22" s="25">
        <v>-0.2</v>
      </c>
      <c r="Z22" s="25"/>
      <c r="AA22" s="25">
        <v>0.3</v>
      </c>
      <c r="AB22" s="25"/>
      <c r="AC22" s="26">
        <v>1.3</v>
      </c>
    </row>
    <row r="23" spans="1:29" x14ac:dyDescent="0.25">
      <c r="A23" s="9" t="s">
        <v>2</v>
      </c>
      <c r="B23" s="24">
        <v>1.4</v>
      </c>
      <c r="C23" s="25">
        <v>1</v>
      </c>
      <c r="D23" s="25">
        <v>1</v>
      </c>
      <c r="E23" s="25">
        <v>0.9</v>
      </c>
      <c r="F23" s="25">
        <v>0.1</v>
      </c>
      <c r="G23" s="25">
        <v>0.4</v>
      </c>
      <c r="H23" s="25">
        <v>-0.6</v>
      </c>
      <c r="I23" s="25">
        <v>0</v>
      </c>
      <c r="J23" s="25">
        <v>0.1</v>
      </c>
      <c r="K23" s="25">
        <v>0.1</v>
      </c>
      <c r="L23" s="25">
        <v>0.4</v>
      </c>
      <c r="M23" s="25">
        <v>1.1000000000000001</v>
      </c>
      <c r="N23" s="25">
        <v>-0.7</v>
      </c>
      <c r="O23" s="25"/>
      <c r="P23" s="25">
        <v>-0.7</v>
      </c>
      <c r="Q23" s="25">
        <v>0.7</v>
      </c>
      <c r="R23" s="25">
        <v>0.1</v>
      </c>
      <c r="S23" s="25">
        <v>0.3</v>
      </c>
      <c r="T23" s="25">
        <v>-0.2</v>
      </c>
      <c r="U23" s="25">
        <v>0.8</v>
      </c>
      <c r="V23" s="25"/>
      <c r="W23" s="25">
        <v>1.1000000000000001</v>
      </c>
      <c r="X23" s="25">
        <v>0.8</v>
      </c>
      <c r="Y23" s="25">
        <v>0.2</v>
      </c>
      <c r="Z23" s="25"/>
      <c r="AA23" s="25">
        <v>0.6</v>
      </c>
      <c r="AB23" s="25"/>
      <c r="AC23" s="26">
        <v>2</v>
      </c>
    </row>
    <row r="24" spans="1:29" x14ac:dyDescent="0.25">
      <c r="A24" s="9" t="s">
        <v>1</v>
      </c>
      <c r="B24" s="24">
        <v>2</v>
      </c>
      <c r="C24" s="25">
        <v>0.5</v>
      </c>
      <c r="D24" s="25">
        <v>0.4</v>
      </c>
      <c r="E24" s="25">
        <v>0.4</v>
      </c>
      <c r="F24" s="25">
        <v>0</v>
      </c>
      <c r="G24" s="25">
        <v>0.4</v>
      </c>
      <c r="H24" s="25">
        <v>0.4</v>
      </c>
      <c r="I24" s="25">
        <v>0</v>
      </c>
      <c r="J24" s="25">
        <v>0</v>
      </c>
      <c r="K24" s="25">
        <v>0.1</v>
      </c>
      <c r="L24" s="25">
        <v>0.7</v>
      </c>
      <c r="M24" s="25">
        <v>1.1000000000000001</v>
      </c>
      <c r="N24" s="25">
        <v>-0.4</v>
      </c>
      <c r="O24" s="25"/>
      <c r="P24" s="25">
        <v>-0.5</v>
      </c>
      <c r="Q24" s="25">
        <v>1.5</v>
      </c>
      <c r="R24" s="25">
        <v>0.5</v>
      </c>
      <c r="S24" s="25">
        <v>0.6</v>
      </c>
      <c r="T24" s="25">
        <v>0</v>
      </c>
      <c r="U24" s="25">
        <v>2</v>
      </c>
      <c r="V24" s="25"/>
      <c r="W24" s="25">
        <v>1.4</v>
      </c>
      <c r="X24" s="25">
        <v>1.2</v>
      </c>
      <c r="Y24" s="25">
        <v>0.1</v>
      </c>
      <c r="Z24" s="25"/>
      <c r="AA24" s="25">
        <v>0.4</v>
      </c>
      <c r="AB24" s="25"/>
      <c r="AC24" s="26">
        <v>1.6</v>
      </c>
    </row>
    <row r="25" spans="1:29" x14ac:dyDescent="0.25">
      <c r="A25" s="9" t="s">
        <v>0</v>
      </c>
      <c r="B25" s="24">
        <v>2.2000000000000002</v>
      </c>
      <c r="C25" s="25">
        <v>0.6</v>
      </c>
      <c r="D25" s="25">
        <v>0.6</v>
      </c>
      <c r="E25" s="25">
        <v>0.6</v>
      </c>
      <c r="F25" s="25">
        <v>-0.2</v>
      </c>
      <c r="G25" s="25">
        <v>0.5</v>
      </c>
      <c r="H25" s="25">
        <v>0.8</v>
      </c>
      <c r="I25" s="25">
        <v>0</v>
      </c>
      <c r="J25" s="25">
        <v>0</v>
      </c>
      <c r="K25" s="25">
        <v>0.1</v>
      </c>
      <c r="L25" s="25">
        <v>0.4</v>
      </c>
      <c r="M25" s="25">
        <v>1.1000000000000001</v>
      </c>
      <c r="N25" s="25">
        <v>-0.7</v>
      </c>
      <c r="O25" s="25"/>
      <c r="P25" s="25">
        <v>-0.6</v>
      </c>
      <c r="Q25" s="25">
        <v>1.6</v>
      </c>
      <c r="R25" s="25">
        <v>0.2</v>
      </c>
      <c r="S25" s="25">
        <v>0.4</v>
      </c>
      <c r="T25" s="25">
        <v>-0.2</v>
      </c>
      <c r="U25" s="25">
        <v>1.8</v>
      </c>
      <c r="V25" s="25"/>
      <c r="W25" s="25">
        <v>1.8</v>
      </c>
      <c r="X25" s="25">
        <v>1.7</v>
      </c>
      <c r="Y25" s="25">
        <v>0.1</v>
      </c>
      <c r="Z25" s="25"/>
      <c r="AA25" s="25">
        <v>0.3</v>
      </c>
      <c r="AB25" s="25"/>
      <c r="AC25" s="26">
        <v>1.4</v>
      </c>
    </row>
    <row r="26" spans="1:29" x14ac:dyDescent="0.25">
      <c r="A26" s="9" t="s">
        <v>9</v>
      </c>
      <c r="B26" s="24">
        <v>1.4</v>
      </c>
      <c r="C26" s="25">
        <v>0.2</v>
      </c>
      <c r="D26" s="25">
        <v>0.2</v>
      </c>
      <c r="E26" s="25">
        <v>0.2</v>
      </c>
      <c r="F26" s="25">
        <v>-0.2</v>
      </c>
      <c r="G26" s="25">
        <v>0.5</v>
      </c>
      <c r="H26" s="25">
        <v>0.4</v>
      </c>
      <c r="I26" s="25">
        <v>0.1</v>
      </c>
      <c r="J26" s="25">
        <v>0</v>
      </c>
      <c r="K26" s="25">
        <v>0.1</v>
      </c>
      <c r="L26" s="25">
        <v>0.3</v>
      </c>
      <c r="M26" s="25">
        <v>0.9</v>
      </c>
      <c r="N26" s="25">
        <v>-0.6</v>
      </c>
      <c r="O26" s="25"/>
      <c r="P26" s="25">
        <v>-0.4</v>
      </c>
      <c r="Q26" s="25">
        <v>0.9</v>
      </c>
      <c r="R26" s="25">
        <v>-0.1</v>
      </c>
      <c r="S26" s="25">
        <v>0.1</v>
      </c>
      <c r="T26" s="25">
        <v>-0.2</v>
      </c>
      <c r="U26" s="25">
        <v>0.8</v>
      </c>
      <c r="V26" s="25"/>
      <c r="W26" s="25">
        <v>1.1000000000000001</v>
      </c>
      <c r="X26" s="25">
        <v>0.9</v>
      </c>
      <c r="Y26" s="25">
        <v>0.2</v>
      </c>
      <c r="Z26" s="25"/>
      <c r="AA26" s="25">
        <v>0.3</v>
      </c>
      <c r="AB26" s="25"/>
      <c r="AC26" s="26">
        <v>0.9</v>
      </c>
    </row>
    <row r="27" spans="1:29" x14ac:dyDescent="0.25">
      <c r="A27" s="9" t="s">
        <v>2</v>
      </c>
      <c r="B27" s="24">
        <v>1.3</v>
      </c>
      <c r="C27" s="25">
        <v>0.1</v>
      </c>
      <c r="D27" s="25">
        <v>0.2</v>
      </c>
      <c r="E27" s="25">
        <v>0.2</v>
      </c>
      <c r="F27" s="25">
        <v>-0.3</v>
      </c>
      <c r="G27" s="25">
        <v>0.6</v>
      </c>
      <c r="H27" s="25">
        <v>0.2</v>
      </c>
      <c r="I27" s="25">
        <v>0.2</v>
      </c>
      <c r="J27" s="25">
        <v>0.1</v>
      </c>
      <c r="K27" s="25">
        <v>0</v>
      </c>
      <c r="L27" s="25">
        <v>0.5</v>
      </c>
      <c r="M27" s="25">
        <v>1.1000000000000001</v>
      </c>
      <c r="N27" s="25">
        <v>-0.6</v>
      </c>
      <c r="O27" s="25"/>
      <c r="P27" s="25">
        <v>-0.6</v>
      </c>
      <c r="Q27" s="25">
        <v>0.7</v>
      </c>
      <c r="R27" s="25">
        <v>0.3</v>
      </c>
      <c r="S27" s="25">
        <v>0.6</v>
      </c>
      <c r="T27" s="25">
        <v>-0.2</v>
      </c>
      <c r="U27" s="25">
        <v>1</v>
      </c>
      <c r="V27" s="25"/>
      <c r="W27" s="25">
        <v>0.8</v>
      </c>
      <c r="X27" s="25">
        <v>0.6</v>
      </c>
      <c r="Y27" s="25">
        <v>0.3</v>
      </c>
      <c r="Z27" s="25"/>
      <c r="AA27" s="25">
        <v>0.3</v>
      </c>
      <c r="AB27" s="25"/>
      <c r="AC27" s="26">
        <v>1.1000000000000001</v>
      </c>
    </row>
    <row r="28" spans="1:29" x14ac:dyDescent="0.25">
      <c r="A28" s="9" t="s">
        <v>1</v>
      </c>
      <c r="B28" s="24">
        <v>0</v>
      </c>
      <c r="C28" s="25">
        <v>0.2</v>
      </c>
      <c r="D28" s="25">
        <v>0.4</v>
      </c>
      <c r="E28" s="25">
        <v>0.3</v>
      </c>
      <c r="F28" s="25">
        <v>-0.3</v>
      </c>
      <c r="G28" s="25">
        <v>0</v>
      </c>
      <c r="H28" s="25">
        <v>0</v>
      </c>
      <c r="I28" s="25">
        <v>0.2</v>
      </c>
      <c r="J28" s="25">
        <v>0.1</v>
      </c>
      <c r="K28" s="25">
        <v>0</v>
      </c>
      <c r="L28" s="25">
        <v>-0.2</v>
      </c>
      <c r="M28" s="25">
        <v>0.4</v>
      </c>
      <c r="N28" s="25">
        <v>-0.5</v>
      </c>
      <c r="O28" s="25"/>
      <c r="P28" s="25">
        <v>-1.1000000000000001</v>
      </c>
      <c r="Q28" s="25">
        <v>-1.2</v>
      </c>
      <c r="R28" s="25">
        <v>0.1</v>
      </c>
      <c r="S28" s="25">
        <v>0.3</v>
      </c>
      <c r="T28" s="25">
        <v>-0.2</v>
      </c>
      <c r="U28" s="25">
        <v>-1</v>
      </c>
      <c r="V28" s="25"/>
      <c r="W28" s="25">
        <v>0.1</v>
      </c>
      <c r="X28" s="25">
        <v>-0.1</v>
      </c>
      <c r="Y28" s="25">
        <v>0.2</v>
      </c>
      <c r="Z28" s="25"/>
      <c r="AA28" s="25">
        <v>-0.2</v>
      </c>
      <c r="AB28" s="25"/>
      <c r="AC28" s="26">
        <v>0</v>
      </c>
    </row>
    <row r="29" spans="1:29" x14ac:dyDescent="0.25">
      <c r="A29" s="9" t="s">
        <v>0</v>
      </c>
      <c r="B29" s="24">
        <v>-0.1</v>
      </c>
      <c r="C29" s="25">
        <v>0</v>
      </c>
      <c r="D29" s="25">
        <v>0.1</v>
      </c>
      <c r="E29" s="25">
        <v>0.1</v>
      </c>
      <c r="F29" s="25">
        <v>-0.1</v>
      </c>
      <c r="G29" s="25">
        <v>0.3</v>
      </c>
      <c r="H29" s="25">
        <v>0</v>
      </c>
      <c r="I29" s="25">
        <v>0.3</v>
      </c>
      <c r="J29" s="25">
        <v>0</v>
      </c>
      <c r="K29" s="25">
        <v>0</v>
      </c>
      <c r="L29" s="25">
        <v>-0.5</v>
      </c>
      <c r="M29" s="25">
        <v>0.3</v>
      </c>
      <c r="N29" s="25">
        <v>-0.9</v>
      </c>
      <c r="O29" s="25"/>
      <c r="P29" s="25">
        <v>-0.9</v>
      </c>
      <c r="Q29" s="25">
        <v>-1</v>
      </c>
      <c r="R29" s="25">
        <v>0.2</v>
      </c>
      <c r="S29" s="25">
        <v>0.4</v>
      </c>
      <c r="T29" s="25">
        <v>-0.3</v>
      </c>
      <c r="U29" s="25">
        <v>-0.8</v>
      </c>
      <c r="V29" s="25"/>
      <c r="W29" s="25">
        <v>0.5</v>
      </c>
      <c r="X29" s="25">
        <v>0.2</v>
      </c>
      <c r="Y29" s="25">
        <v>0.3</v>
      </c>
      <c r="Z29" s="25"/>
      <c r="AA29" s="25">
        <v>0.2</v>
      </c>
      <c r="AB29" s="25"/>
      <c r="AC29" s="26">
        <v>-0.1</v>
      </c>
    </row>
    <row r="30" spans="1:29" x14ac:dyDescent="0.25">
      <c r="A30" s="9" t="s">
        <v>8</v>
      </c>
      <c r="B30" s="24">
        <v>-0.2</v>
      </c>
      <c r="C30" s="25">
        <v>-0.2</v>
      </c>
      <c r="D30" s="25">
        <v>-0.1</v>
      </c>
      <c r="E30" s="25">
        <v>-0.1</v>
      </c>
      <c r="F30" s="25">
        <v>0.1</v>
      </c>
      <c r="G30" s="25">
        <v>0.1</v>
      </c>
      <c r="H30" s="25">
        <v>0.1</v>
      </c>
      <c r="I30" s="25">
        <v>0.2</v>
      </c>
      <c r="J30" s="25">
        <v>0</v>
      </c>
      <c r="K30" s="25">
        <v>0</v>
      </c>
      <c r="L30" s="25">
        <v>-0.4</v>
      </c>
      <c r="M30" s="25">
        <v>-0.3</v>
      </c>
      <c r="N30" s="25">
        <v>-0.1</v>
      </c>
      <c r="O30" s="25"/>
      <c r="P30" s="25">
        <v>-0.2</v>
      </c>
      <c r="Q30" s="25">
        <v>-0.4</v>
      </c>
      <c r="R30" s="25">
        <v>0.3</v>
      </c>
      <c r="S30" s="25">
        <v>0.3</v>
      </c>
      <c r="T30" s="25">
        <v>0</v>
      </c>
      <c r="U30" s="25">
        <v>-0.1</v>
      </c>
      <c r="V30" s="25"/>
      <c r="W30" s="25">
        <v>0.2</v>
      </c>
      <c r="X30" s="25">
        <v>0.1</v>
      </c>
      <c r="Y30" s="25">
        <v>0.2</v>
      </c>
      <c r="Z30" s="25"/>
      <c r="AA30" s="25">
        <v>0.2</v>
      </c>
      <c r="AB30" s="25"/>
      <c r="AC30" s="26">
        <v>-0.2</v>
      </c>
    </row>
    <row r="31" spans="1:29" x14ac:dyDescent="0.25">
      <c r="A31" s="9" t="s">
        <v>2</v>
      </c>
      <c r="B31" s="24">
        <v>0</v>
      </c>
      <c r="C31" s="25">
        <v>0</v>
      </c>
      <c r="D31" s="25">
        <v>-0.1</v>
      </c>
      <c r="E31" s="25">
        <v>-0.1</v>
      </c>
      <c r="F31" s="25">
        <v>0.2</v>
      </c>
      <c r="G31" s="25">
        <v>-0.2</v>
      </c>
      <c r="H31" s="25">
        <v>0.2</v>
      </c>
      <c r="I31" s="25">
        <v>0.4</v>
      </c>
      <c r="J31" s="25">
        <v>0.1</v>
      </c>
      <c r="K31" s="25">
        <v>0</v>
      </c>
      <c r="L31" s="25">
        <v>-0.7</v>
      </c>
      <c r="M31" s="25">
        <v>-0.4</v>
      </c>
      <c r="N31" s="25">
        <v>-0.4</v>
      </c>
      <c r="O31" s="25"/>
      <c r="P31" s="25">
        <v>-0.1</v>
      </c>
      <c r="Q31" s="25">
        <v>-0.1</v>
      </c>
      <c r="R31" s="25">
        <v>0.1</v>
      </c>
      <c r="S31" s="25">
        <v>0.2</v>
      </c>
      <c r="T31" s="25">
        <v>-0.1</v>
      </c>
      <c r="U31" s="25">
        <v>-0.1</v>
      </c>
      <c r="V31" s="25"/>
      <c r="W31" s="25">
        <v>0.7</v>
      </c>
      <c r="X31" s="25">
        <v>0.3</v>
      </c>
      <c r="Y31" s="25">
        <v>0.5</v>
      </c>
      <c r="Z31" s="25"/>
      <c r="AA31" s="25">
        <v>0.1</v>
      </c>
      <c r="AB31" s="25"/>
      <c r="AC31" s="26">
        <v>-0.2</v>
      </c>
    </row>
    <row r="32" spans="1:29" x14ac:dyDescent="0.25">
      <c r="A32" s="9" t="s">
        <v>1</v>
      </c>
      <c r="B32" s="24">
        <v>0.6</v>
      </c>
      <c r="C32" s="25">
        <v>0.3</v>
      </c>
      <c r="D32" s="25">
        <v>0.2</v>
      </c>
      <c r="E32" s="25">
        <v>0.2</v>
      </c>
      <c r="F32" s="25">
        <v>0.2</v>
      </c>
      <c r="G32" s="25">
        <v>0.6</v>
      </c>
      <c r="H32" s="25">
        <v>-0.3</v>
      </c>
      <c r="I32" s="25">
        <v>0.5</v>
      </c>
      <c r="J32" s="25">
        <v>0.1</v>
      </c>
      <c r="K32" s="25">
        <v>0</v>
      </c>
      <c r="L32" s="25">
        <v>-0.8</v>
      </c>
      <c r="M32" s="25">
        <v>0</v>
      </c>
      <c r="N32" s="25">
        <v>-0.8</v>
      </c>
      <c r="O32" s="25"/>
      <c r="P32" s="25">
        <v>0.3</v>
      </c>
      <c r="Q32" s="25">
        <v>0.9</v>
      </c>
      <c r="R32" s="25">
        <v>0.1</v>
      </c>
      <c r="S32" s="25">
        <v>0.3</v>
      </c>
      <c r="T32" s="25">
        <v>-0.1</v>
      </c>
      <c r="U32" s="25">
        <v>1</v>
      </c>
      <c r="V32" s="25"/>
      <c r="W32" s="25">
        <v>1.4</v>
      </c>
      <c r="X32" s="25">
        <v>0.8</v>
      </c>
      <c r="Y32" s="25">
        <v>0.6</v>
      </c>
      <c r="Z32" s="25"/>
      <c r="AA32" s="25">
        <v>0.9</v>
      </c>
      <c r="AB32" s="25"/>
      <c r="AC32" s="26">
        <v>0.9</v>
      </c>
    </row>
    <row r="33" spans="1:29" x14ac:dyDescent="0.25">
      <c r="A33" s="9" t="s">
        <v>0</v>
      </c>
      <c r="B33" s="24">
        <v>-2</v>
      </c>
      <c r="C33" s="25">
        <v>-1.5</v>
      </c>
      <c r="D33" s="25">
        <v>-1.6</v>
      </c>
      <c r="E33" s="25">
        <v>-1.6</v>
      </c>
      <c r="F33" s="25">
        <v>0.1</v>
      </c>
      <c r="G33" s="25">
        <v>-0.9</v>
      </c>
      <c r="H33" s="25">
        <v>-0.4</v>
      </c>
      <c r="I33" s="25">
        <v>0.4</v>
      </c>
      <c r="J33" s="25">
        <v>0.2</v>
      </c>
      <c r="K33" s="25">
        <v>0</v>
      </c>
      <c r="L33" s="25">
        <v>0.2</v>
      </c>
      <c r="M33" s="25">
        <v>-0.4</v>
      </c>
      <c r="N33" s="25">
        <v>0.5</v>
      </c>
      <c r="O33" s="25"/>
      <c r="P33" s="25">
        <v>0.5</v>
      </c>
      <c r="Q33" s="25">
        <v>-1.5</v>
      </c>
      <c r="R33" s="25">
        <v>-0.2</v>
      </c>
      <c r="S33" s="25">
        <v>-0.2</v>
      </c>
      <c r="T33" s="25">
        <v>0</v>
      </c>
      <c r="U33" s="25">
        <v>-1.6</v>
      </c>
      <c r="V33" s="25"/>
      <c r="W33" s="25">
        <v>-2.1</v>
      </c>
      <c r="X33" s="25">
        <v>-2.7</v>
      </c>
      <c r="Y33" s="25">
        <v>0.6</v>
      </c>
      <c r="Z33" s="25"/>
      <c r="AA33" s="25">
        <v>-0.6</v>
      </c>
      <c r="AB33" s="25"/>
      <c r="AC33" s="26">
        <v>-1.6</v>
      </c>
    </row>
    <row r="34" spans="1:29" x14ac:dyDescent="0.25">
      <c r="A34" s="9" t="s">
        <v>7</v>
      </c>
      <c r="B34" s="24">
        <v>-1.7</v>
      </c>
      <c r="C34" s="25">
        <v>-0.8</v>
      </c>
      <c r="D34" s="25">
        <v>-0.9</v>
      </c>
      <c r="E34" s="25">
        <v>-0.9</v>
      </c>
      <c r="F34" s="25">
        <v>-0.2</v>
      </c>
      <c r="G34" s="25">
        <v>-0.3</v>
      </c>
      <c r="H34" s="25">
        <v>-0.4</v>
      </c>
      <c r="I34" s="25">
        <v>0.4</v>
      </c>
      <c r="J34" s="25">
        <v>0</v>
      </c>
      <c r="K34" s="25">
        <v>0</v>
      </c>
      <c r="L34" s="25">
        <v>-0.4</v>
      </c>
      <c r="M34" s="25">
        <v>-0.9</v>
      </c>
      <c r="N34" s="25">
        <v>0.4</v>
      </c>
      <c r="O34" s="25"/>
      <c r="P34" s="25">
        <v>0.1</v>
      </c>
      <c r="Q34" s="25">
        <v>-1.6</v>
      </c>
      <c r="R34" s="25">
        <v>0</v>
      </c>
      <c r="S34" s="25">
        <v>-0.1</v>
      </c>
      <c r="T34" s="25">
        <v>0.1</v>
      </c>
      <c r="U34" s="25">
        <v>-1.5</v>
      </c>
      <c r="V34" s="25"/>
      <c r="W34" s="25">
        <v>-1.3</v>
      </c>
      <c r="X34" s="25">
        <v>-1.7</v>
      </c>
      <c r="Y34" s="25">
        <v>0.4</v>
      </c>
      <c r="Z34" s="25"/>
      <c r="AA34" s="25">
        <v>-0.5</v>
      </c>
      <c r="AB34" s="25"/>
      <c r="AC34" s="26">
        <v>-1.4</v>
      </c>
    </row>
    <row r="35" spans="1:29" x14ac:dyDescent="0.25">
      <c r="A35" s="9" t="s">
        <v>2</v>
      </c>
      <c r="B35" s="24">
        <v>-9.6999999999999993</v>
      </c>
      <c r="C35" s="25">
        <v>-5.3</v>
      </c>
      <c r="D35" s="25">
        <v>-5.5</v>
      </c>
      <c r="E35" s="25">
        <v>-5.6</v>
      </c>
      <c r="F35" s="25">
        <v>-0.2</v>
      </c>
      <c r="G35" s="25">
        <v>-1.2</v>
      </c>
      <c r="H35" s="25">
        <v>-0.4</v>
      </c>
      <c r="I35" s="25">
        <v>0.3</v>
      </c>
      <c r="J35" s="25">
        <v>0.2</v>
      </c>
      <c r="K35" s="25">
        <v>0</v>
      </c>
      <c r="L35" s="25">
        <v>-3.1</v>
      </c>
      <c r="M35" s="25">
        <v>-3.8</v>
      </c>
      <c r="N35" s="25">
        <v>0.7</v>
      </c>
      <c r="O35" s="25"/>
      <c r="P35" s="25">
        <v>1.3</v>
      </c>
      <c r="Q35" s="25">
        <v>-8.4</v>
      </c>
      <c r="R35" s="25">
        <v>-0.7</v>
      </c>
      <c r="S35" s="25">
        <v>-1.1000000000000001</v>
      </c>
      <c r="T35" s="25">
        <v>0.4</v>
      </c>
      <c r="U35" s="25">
        <v>-8.8000000000000007</v>
      </c>
      <c r="V35" s="25"/>
      <c r="W35" s="25">
        <v>-6.6</v>
      </c>
      <c r="X35" s="25">
        <v>-7.2</v>
      </c>
      <c r="Y35" s="25">
        <v>0.5</v>
      </c>
      <c r="Z35" s="25"/>
      <c r="AA35" s="25">
        <v>-1.2</v>
      </c>
      <c r="AB35" s="25"/>
      <c r="AC35" s="26">
        <v>-9.3000000000000007</v>
      </c>
    </row>
    <row r="36" spans="1:29" x14ac:dyDescent="0.25">
      <c r="A36" s="9" t="s">
        <v>1</v>
      </c>
      <c r="B36" s="24">
        <v>-5</v>
      </c>
      <c r="C36" s="25">
        <v>-3.3</v>
      </c>
      <c r="D36" s="25">
        <v>-3.5</v>
      </c>
      <c r="E36" s="25">
        <v>-3.5</v>
      </c>
      <c r="F36" s="25">
        <v>-0.4</v>
      </c>
      <c r="G36" s="25">
        <v>-1.6</v>
      </c>
      <c r="H36" s="25">
        <v>-0.3</v>
      </c>
      <c r="I36" s="25">
        <v>0.6</v>
      </c>
      <c r="J36" s="25">
        <v>0.2</v>
      </c>
      <c r="K36" s="25">
        <v>0</v>
      </c>
      <c r="L36" s="25">
        <v>-0.1</v>
      </c>
      <c r="M36" s="25">
        <v>-2.5</v>
      </c>
      <c r="N36" s="25">
        <v>2.4</v>
      </c>
      <c r="O36" s="25"/>
      <c r="P36" s="25">
        <v>1.1000000000000001</v>
      </c>
      <c r="Q36" s="25">
        <v>-3.9</v>
      </c>
      <c r="R36" s="25">
        <v>-0.8</v>
      </c>
      <c r="S36" s="25">
        <v>-1.1000000000000001</v>
      </c>
      <c r="T36" s="25">
        <v>0.3</v>
      </c>
      <c r="U36" s="25">
        <v>-4.5</v>
      </c>
      <c r="V36" s="25"/>
      <c r="W36" s="25">
        <v>-4.9000000000000004</v>
      </c>
      <c r="X36" s="25">
        <v>-5.7</v>
      </c>
      <c r="Y36" s="25">
        <v>0.8</v>
      </c>
      <c r="Z36" s="25"/>
      <c r="AA36" s="25">
        <v>-1.9</v>
      </c>
      <c r="AB36" s="25"/>
      <c r="AC36" s="26">
        <v>-4.7</v>
      </c>
    </row>
    <row r="37" spans="1:29" x14ac:dyDescent="0.25">
      <c r="A37" s="9" t="s">
        <v>0</v>
      </c>
      <c r="B37" s="24">
        <v>-0.4</v>
      </c>
      <c r="C37" s="25">
        <v>-0.4</v>
      </c>
      <c r="D37" s="25">
        <v>-0.6</v>
      </c>
      <c r="E37" s="25">
        <v>-0.6</v>
      </c>
      <c r="F37" s="25">
        <v>-0.4</v>
      </c>
      <c r="G37" s="25">
        <v>-0.2</v>
      </c>
      <c r="H37" s="25">
        <v>-0.7</v>
      </c>
      <c r="I37" s="25">
        <v>0.7</v>
      </c>
      <c r="J37" s="25">
        <v>0.3</v>
      </c>
      <c r="K37" s="25">
        <v>0</v>
      </c>
      <c r="L37" s="25">
        <v>0.3</v>
      </c>
      <c r="M37" s="25">
        <v>-0.9</v>
      </c>
      <c r="N37" s="25">
        <v>1.2</v>
      </c>
      <c r="O37" s="25"/>
      <c r="P37" s="25">
        <v>1.1000000000000001</v>
      </c>
      <c r="Q37" s="25">
        <v>0.7</v>
      </c>
      <c r="R37" s="25">
        <v>0</v>
      </c>
      <c r="S37" s="25">
        <v>-0.6</v>
      </c>
      <c r="T37" s="25">
        <v>0.6</v>
      </c>
      <c r="U37" s="25">
        <v>0.7</v>
      </c>
      <c r="V37" s="25"/>
      <c r="W37" s="25">
        <v>-0.7</v>
      </c>
      <c r="X37" s="25">
        <v>-1.6</v>
      </c>
      <c r="Y37" s="25">
        <v>1</v>
      </c>
      <c r="Z37" s="25"/>
      <c r="AA37" s="25">
        <v>-0.2</v>
      </c>
      <c r="AB37" s="25"/>
      <c r="AC37" s="26">
        <v>0.3</v>
      </c>
    </row>
    <row r="38" spans="1:29" x14ac:dyDescent="0.25">
      <c r="A38" s="9" t="s">
        <v>6</v>
      </c>
      <c r="B38" s="24">
        <v>-0.6</v>
      </c>
      <c r="C38" s="25">
        <v>-1.5</v>
      </c>
      <c r="D38" s="25">
        <v>-1.8</v>
      </c>
      <c r="E38" s="25">
        <v>-1.8</v>
      </c>
      <c r="F38" s="25">
        <v>-0.1</v>
      </c>
      <c r="G38" s="25">
        <v>-0.7</v>
      </c>
      <c r="H38" s="25">
        <v>0.5</v>
      </c>
      <c r="I38" s="25">
        <v>0.6</v>
      </c>
      <c r="J38" s="25">
        <v>0.2</v>
      </c>
      <c r="K38" s="25">
        <v>0</v>
      </c>
      <c r="L38" s="25">
        <v>0.4</v>
      </c>
      <c r="M38" s="25">
        <v>0.3</v>
      </c>
      <c r="N38" s="25">
        <v>0.1</v>
      </c>
      <c r="O38" s="25"/>
      <c r="P38" s="25">
        <v>0.3</v>
      </c>
      <c r="Q38" s="25">
        <v>-0.3</v>
      </c>
      <c r="R38" s="25">
        <v>0</v>
      </c>
      <c r="S38" s="25">
        <v>-0.1</v>
      </c>
      <c r="T38" s="25">
        <v>0.1</v>
      </c>
      <c r="U38" s="25">
        <v>-0.3</v>
      </c>
      <c r="V38" s="25"/>
      <c r="W38" s="25">
        <v>-1</v>
      </c>
      <c r="X38" s="25">
        <v>-1.9</v>
      </c>
      <c r="Y38" s="25">
        <v>0.9</v>
      </c>
      <c r="Z38" s="25"/>
      <c r="AA38" s="25">
        <v>-0.6</v>
      </c>
      <c r="AB38" s="25"/>
      <c r="AC38" s="26">
        <v>-1.1000000000000001</v>
      </c>
    </row>
    <row r="39" spans="1:29" x14ac:dyDescent="0.25">
      <c r="A39" s="9" t="s">
        <v>2</v>
      </c>
      <c r="B39" s="24">
        <v>8</v>
      </c>
      <c r="C39" s="25">
        <v>3.2</v>
      </c>
      <c r="D39" s="25">
        <v>3.4</v>
      </c>
      <c r="E39" s="25">
        <v>3.4</v>
      </c>
      <c r="F39" s="25">
        <v>-0.1</v>
      </c>
      <c r="G39" s="25">
        <v>0.9</v>
      </c>
      <c r="H39" s="25">
        <v>-0.1</v>
      </c>
      <c r="I39" s="25">
        <v>1.1000000000000001</v>
      </c>
      <c r="J39" s="25">
        <v>-0.2</v>
      </c>
      <c r="K39" s="25">
        <v>0</v>
      </c>
      <c r="L39" s="25">
        <v>3.1</v>
      </c>
      <c r="M39" s="25">
        <v>4</v>
      </c>
      <c r="N39" s="25">
        <v>-0.9</v>
      </c>
      <c r="O39" s="25"/>
      <c r="P39" s="25">
        <v>-1.2</v>
      </c>
      <c r="Q39" s="25">
        <v>6.7</v>
      </c>
      <c r="R39" s="25">
        <v>1.9</v>
      </c>
      <c r="S39" s="25">
        <v>2.1</v>
      </c>
      <c r="T39" s="25">
        <v>-0.2</v>
      </c>
      <c r="U39" s="25">
        <v>8.4</v>
      </c>
      <c r="V39" s="25"/>
      <c r="W39" s="25">
        <v>4.8</v>
      </c>
      <c r="X39" s="25">
        <v>3.9</v>
      </c>
      <c r="Y39" s="25">
        <v>0.9</v>
      </c>
      <c r="Z39" s="25"/>
      <c r="AA39" s="25">
        <v>0.6</v>
      </c>
      <c r="AB39" s="25"/>
      <c r="AC39" s="26">
        <v>8.1</v>
      </c>
    </row>
    <row r="40" spans="1:29" x14ac:dyDescent="0.25">
      <c r="A40" s="9" t="s">
        <v>1</v>
      </c>
      <c r="B40" s="24">
        <v>2.2999999999999998</v>
      </c>
      <c r="C40" s="25">
        <v>-0.2</v>
      </c>
      <c r="D40" s="25">
        <v>-0.1</v>
      </c>
      <c r="E40" s="25">
        <v>-0.1</v>
      </c>
      <c r="F40" s="25">
        <v>0.1</v>
      </c>
      <c r="G40" s="25">
        <v>0.6</v>
      </c>
      <c r="H40" s="25">
        <v>0.7</v>
      </c>
      <c r="I40" s="25">
        <v>0.8</v>
      </c>
      <c r="J40" s="25">
        <v>-0.2</v>
      </c>
      <c r="K40" s="25">
        <v>0</v>
      </c>
      <c r="L40" s="25">
        <v>0.6</v>
      </c>
      <c r="M40" s="25">
        <v>2.2999999999999998</v>
      </c>
      <c r="N40" s="25">
        <v>-1.7</v>
      </c>
      <c r="O40" s="25"/>
      <c r="P40" s="25">
        <v>-1.7</v>
      </c>
      <c r="Q40" s="25">
        <v>0.5</v>
      </c>
      <c r="R40" s="25">
        <v>1.5</v>
      </c>
      <c r="S40" s="25">
        <v>1.7</v>
      </c>
      <c r="T40" s="25">
        <v>-0.1</v>
      </c>
      <c r="U40" s="25">
        <v>2</v>
      </c>
      <c r="V40" s="25"/>
      <c r="W40" s="25">
        <v>1.8</v>
      </c>
      <c r="X40" s="25">
        <v>1.2</v>
      </c>
      <c r="Y40" s="25">
        <v>0.6</v>
      </c>
      <c r="Z40" s="25"/>
      <c r="AA40" s="25">
        <v>0.5</v>
      </c>
      <c r="AB40" s="25"/>
      <c r="AC40" s="26">
        <v>1.6</v>
      </c>
    </row>
    <row r="41" spans="1:29" x14ac:dyDescent="0.25">
      <c r="A41" s="9" t="s">
        <v>0</v>
      </c>
      <c r="B41" s="24">
        <v>1.6</v>
      </c>
      <c r="C41" s="25">
        <v>0.4</v>
      </c>
      <c r="D41" s="25">
        <v>0.6</v>
      </c>
      <c r="E41" s="25">
        <v>0.5</v>
      </c>
      <c r="F41" s="25">
        <v>0.1</v>
      </c>
      <c r="G41" s="25">
        <v>0.4</v>
      </c>
      <c r="H41" s="25">
        <v>0.6</v>
      </c>
      <c r="I41" s="25">
        <v>0.4</v>
      </c>
      <c r="J41" s="25">
        <v>-0.4</v>
      </c>
      <c r="K41" s="25">
        <v>0</v>
      </c>
      <c r="L41" s="25">
        <v>0.2</v>
      </c>
      <c r="M41" s="25">
        <v>1</v>
      </c>
      <c r="N41" s="25">
        <v>-0.8</v>
      </c>
      <c r="O41" s="25"/>
      <c r="P41" s="25">
        <v>-2.4</v>
      </c>
      <c r="Q41" s="25">
        <v>-0.9</v>
      </c>
      <c r="R41" s="25">
        <v>1.2</v>
      </c>
      <c r="S41" s="25">
        <v>1.7</v>
      </c>
      <c r="T41" s="25">
        <v>-0.5</v>
      </c>
      <c r="U41" s="25">
        <v>0.3</v>
      </c>
      <c r="V41" s="25"/>
      <c r="W41" s="25">
        <v>1.5</v>
      </c>
      <c r="X41" s="25">
        <v>1.4</v>
      </c>
      <c r="Y41" s="25">
        <v>0</v>
      </c>
      <c r="Z41" s="25"/>
      <c r="AA41" s="25">
        <v>0.1</v>
      </c>
      <c r="AB41" s="25"/>
      <c r="AC41" s="26">
        <v>1</v>
      </c>
    </row>
    <row r="42" spans="1:29" x14ac:dyDescent="0.25">
      <c r="A42" s="9" t="s">
        <v>5</v>
      </c>
      <c r="B42" s="24">
        <v>0.9</v>
      </c>
      <c r="C42" s="25">
        <v>0.6</v>
      </c>
      <c r="D42" s="25">
        <v>0.7</v>
      </c>
      <c r="E42" s="25">
        <v>0.7</v>
      </c>
      <c r="F42" s="25">
        <v>0</v>
      </c>
      <c r="G42" s="25">
        <v>0.4</v>
      </c>
      <c r="H42" s="25">
        <v>0.6</v>
      </c>
      <c r="I42" s="25">
        <v>0.5</v>
      </c>
      <c r="J42" s="25">
        <v>-0.6</v>
      </c>
      <c r="K42" s="25">
        <v>0</v>
      </c>
      <c r="L42" s="25">
        <v>-0.6</v>
      </c>
      <c r="M42" s="25">
        <v>0.8</v>
      </c>
      <c r="N42" s="25">
        <v>-1.4</v>
      </c>
      <c r="O42" s="25"/>
      <c r="P42" s="25">
        <v>-2</v>
      </c>
      <c r="Q42" s="25">
        <v>-1.1000000000000001</v>
      </c>
      <c r="R42" s="25">
        <v>1.7</v>
      </c>
      <c r="S42" s="25">
        <v>2</v>
      </c>
      <c r="T42" s="25">
        <v>-0.3</v>
      </c>
      <c r="U42" s="25">
        <v>0.6</v>
      </c>
      <c r="V42" s="25"/>
      <c r="W42" s="25">
        <v>1.5</v>
      </c>
      <c r="X42" s="25">
        <v>1.5</v>
      </c>
      <c r="Y42" s="25">
        <v>-0.1</v>
      </c>
      <c r="Z42" s="25"/>
      <c r="AA42" s="25">
        <v>-0.2</v>
      </c>
      <c r="AB42" s="25"/>
      <c r="AC42" s="26">
        <v>0.4</v>
      </c>
    </row>
    <row r="43" spans="1:29" x14ac:dyDescent="0.25">
      <c r="A43" s="9" t="s">
        <v>2</v>
      </c>
      <c r="B43" s="24">
        <v>1.4</v>
      </c>
      <c r="C43" s="25">
        <v>1.4</v>
      </c>
      <c r="D43" s="25">
        <v>1.5</v>
      </c>
      <c r="E43" s="25">
        <v>1.5</v>
      </c>
      <c r="F43" s="25">
        <v>-0.2</v>
      </c>
      <c r="G43" s="25">
        <v>0.2</v>
      </c>
      <c r="H43" s="25">
        <v>0.3</v>
      </c>
      <c r="I43" s="25">
        <v>0.3</v>
      </c>
      <c r="J43" s="25">
        <v>-0.5</v>
      </c>
      <c r="K43" s="25">
        <v>0</v>
      </c>
      <c r="L43" s="25">
        <v>-0.1</v>
      </c>
      <c r="M43" s="25">
        <v>0.6</v>
      </c>
      <c r="N43" s="25">
        <v>-0.7</v>
      </c>
      <c r="O43" s="25"/>
      <c r="P43" s="25">
        <v>-2.4</v>
      </c>
      <c r="Q43" s="25">
        <v>-1.1000000000000001</v>
      </c>
      <c r="R43" s="25">
        <v>0.6</v>
      </c>
      <c r="S43" s="25">
        <v>1.1000000000000001</v>
      </c>
      <c r="T43" s="25">
        <v>-0.5</v>
      </c>
      <c r="U43" s="25">
        <v>-0.5</v>
      </c>
      <c r="V43" s="25"/>
      <c r="W43" s="25">
        <v>1.6</v>
      </c>
      <c r="X43" s="25">
        <v>1.8</v>
      </c>
      <c r="Y43" s="25">
        <v>-0.2</v>
      </c>
      <c r="Z43" s="25"/>
      <c r="AA43" s="25">
        <v>-0.4</v>
      </c>
      <c r="AB43" s="25"/>
      <c r="AC43" s="26">
        <v>1.2</v>
      </c>
    </row>
    <row r="44" spans="1:29" x14ac:dyDescent="0.25">
      <c r="A44" s="9" t="s">
        <v>1</v>
      </c>
      <c r="B44" s="24">
        <v>1.3</v>
      </c>
      <c r="C44" s="25">
        <v>2</v>
      </c>
      <c r="D44" s="25">
        <v>2.1</v>
      </c>
      <c r="E44" s="25">
        <v>2.1</v>
      </c>
      <c r="F44" s="25">
        <v>-0.1</v>
      </c>
      <c r="G44" s="25">
        <v>0.7</v>
      </c>
      <c r="H44" s="25">
        <v>0.1</v>
      </c>
      <c r="I44" s="25">
        <v>0</v>
      </c>
      <c r="J44" s="25">
        <v>-0.5</v>
      </c>
      <c r="K44" s="25">
        <v>0</v>
      </c>
      <c r="L44" s="25">
        <v>-1</v>
      </c>
      <c r="M44" s="25">
        <v>1.2</v>
      </c>
      <c r="N44" s="25">
        <v>-2.1</v>
      </c>
      <c r="O44" s="25"/>
      <c r="P44" s="25">
        <v>-2.4</v>
      </c>
      <c r="Q44" s="25">
        <v>-1.3</v>
      </c>
      <c r="R44" s="25">
        <v>1.3</v>
      </c>
      <c r="S44" s="25">
        <v>1.8</v>
      </c>
      <c r="T44" s="25">
        <v>-0.5</v>
      </c>
      <c r="U44" s="25">
        <v>0.1</v>
      </c>
      <c r="V44" s="25"/>
      <c r="W44" s="25">
        <v>2.2000000000000002</v>
      </c>
      <c r="X44" s="25">
        <v>2.7</v>
      </c>
      <c r="Y44" s="25">
        <v>-0.5</v>
      </c>
      <c r="Z44" s="25"/>
      <c r="AA44" s="25">
        <v>0.1</v>
      </c>
      <c r="AB44" s="25"/>
      <c r="AC44" s="26">
        <v>1.2</v>
      </c>
    </row>
    <row r="45" spans="1:29" x14ac:dyDescent="0.25">
      <c r="A45" s="9" t="s">
        <v>0</v>
      </c>
      <c r="B45" s="24">
        <v>0.3</v>
      </c>
      <c r="C45" s="25">
        <v>0.5</v>
      </c>
      <c r="D45" s="25">
        <v>0.6</v>
      </c>
      <c r="E45" s="25">
        <v>0.5</v>
      </c>
      <c r="F45" s="25">
        <v>-0.1</v>
      </c>
      <c r="G45" s="25">
        <v>0.5</v>
      </c>
      <c r="H45" s="25">
        <v>-0.2</v>
      </c>
      <c r="I45" s="25">
        <v>0.4</v>
      </c>
      <c r="J45" s="25">
        <v>-0.4</v>
      </c>
      <c r="K45" s="25">
        <v>0</v>
      </c>
      <c r="L45" s="25">
        <v>-0.5</v>
      </c>
      <c r="M45" s="25">
        <v>1.4</v>
      </c>
      <c r="N45" s="25">
        <v>-1.9</v>
      </c>
      <c r="O45" s="25"/>
      <c r="P45" s="25">
        <v>-1.5</v>
      </c>
      <c r="Q45" s="25">
        <v>-1.3</v>
      </c>
      <c r="R45" s="25">
        <v>1.4</v>
      </c>
      <c r="S45" s="25">
        <v>2.1</v>
      </c>
      <c r="T45" s="25">
        <v>-0.7</v>
      </c>
      <c r="U45" s="25">
        <v>0.1</v>
      </c>
      <c r="V45" s="25"/>
      <c r="W45" s="25">
        <v>0.8</v>
      </c>
      <c r="X45" s="25">
        <v>0.8</v>
      </c>
      <c r="Y45" s="25">
        <v>0</v>
      </c>
      <c r="Z45" s="25"/>
      <c r="AA45" s="25">
        <v>0</v>
      </c>
      <c r="AB45" s="25"/>
      <c r="AC45" s="26">
        <v>0.4</v>
      </c>
    </row>
    <row r="46" spans="1:29" x14ac:dyDescent="0.25">
      <c r="A46" s="9" t="s">
        <v>4</v>
      </c>
      <c r="B46" s="24">
        <v>2.2000000000000002</v>
      </c>
      <c r="C46" s="25">
        <v>1.8</v>
      </c>
      <c r="D46" s="25">
        <v>1.9</v>
      </c>
      <c r="E46" s="25">
        <v>1.8</v>
      </c>
      <c r="F46" s="25">
        <v>0</v>
      </c>
      <c r="G46" s="25">
        <v>0.7</v>
      </c>
      <c r="H46" s="25">
        <v>-0.1</v>
      </c>
      <c r="I46" s="25">
        <v>0.3</v>
      </c>
      <c r="J46" s="25">
        <v>0.2</v>
      </c>
      <c r="K46" s="25">
        <v>0</v>
      </c>
      <c r="L46" s="25">
        <v>-0.6</v>
      </c>
      <c r="M46" s="25">
        <v>0.5</v>
      </c>
      <c r="N46" s="25">
        <v>-1.1000000000000001</v>
      </c>
      <c r="O46" s="25"/>
      <c r="P46" s="25">
        <v>-0.6</v>
      </c>
      <c r="Q46" s="25">
        <v>1.6</v>
      </c>
      <c r="R46" s="25">
        <v>-0.1</v>
      </c>
      <c r="S46" s="25">
        <v>0.8</v>
      </c>
      <c r="T46" s="25">
        <v>-0.9</v>
      </c>
      <c r="U46" s="25">
        <v>1.4</v>
      </c>
      <c r="V46" s="25"/>
      <c r="W46" s="25">
        <v>2.7</v>
      </c>
      <c r="X46" s="25">
        <v>2.2000000000000002</v>
      </c>
      <c r="Y46" s="25">
        <v>0.5</v>
      </c>
      <c r="Z46" s="25"/>
      <c r="AA46" s="25">
        <v>0.8</v>
      </c>
      <c r="AB46" s="25"/>
      <c r="AC46" s="26">
        <v>2.2000000000000002</v>
      </c>
    </row>
    <row r="47" spans="1:29" x14ac:dyDescent="0.25">
      <c r="A47" s="9" t="s">
        <v>2</v>
      </c>
      <c r="B47" s="24">
        <v>1.4</v>
      </c>
      <c r="C47" s="25">
        <v>0.3</v>
      </c>
      <c r="D47" s="25">
        <v>0.2</v>
      </c>
      <c r="E47" s="25">
        <v>0.2</v>
      </c>
      <c r="F47" s="25">
        <v>0.1</v>
      </c>
      <c r="G47" s="25">
        <v>0</v>
      </c>
      <c r="H47" s="25">
        <v>-0.1</v>
      </c>
      <c r="I47" s="25">
        <v>-0.2</v>
      </c>
      <c r="J47" s="25">
        <v>0.2</v>
      </c>
      <c r="K47" s="25">
        <v>0</v>
      </c>
      <c r="L47" s="25">
        <v>1.2</v>
      </c>
      <c r="M47" s="25">
        <v>0.8</v>
      </c>
      <c r="N47" s="25">
        <v>0.4</v>
      </c>
      <c r="O47" s="25"/>
      <c r="P47" s="25">
        <v>0.8</v>
      </c>
      <c r="Q47" s="25">
        <v>2.4</v>
      </c>
      <c r="R47" s="25">
        <v>0.4</v>
      </c>
      <c r="S47" s="25">
        <v>1.7</v>
      </c>
      <c r="T47" s="25">
        <v>-1.3</v>
      </c>
      <c r="U47" s="25">
        <v>2.7</v>
      </c>
      <c r="V47" s="25"/>
      <c r="W47" s="25">
        <v>0.3</v>
      </c>
      <c r="X47" s="25">
        <v>0.4</v>
      </c>
      <c r="Y47" s="25">
        <v>-0.1</v>
      </c>
      <c r="Z47" s="25"/>
      <c r="AA47" s="25">
        <v>0.3</v>
      </c>
      <c r="AB47" s="25"/>
      <c r="AC47" s="26">
        <v>1.5</v>
      </c>
    </row>
    <row r="48" spans="1:29" x14ac:dyDescent="0.25">
      <c r="A48" s="9" t="s">
        <v>1</v>
      </c>
      <c r="B48" s="24">
        <v>0.9</v>
      </c>
      <c r="C48" s="25">
        <v>0</v>
      </c>
      <c r="D48" s="25">
        <v>-0.1</v>
      </c>
      <c r="E48" s="25">
        <v>-0.1</v>
      </c>
      <c r="F48" s="25">
        <v>0.1</v>
      </c>
      <c r="G48" s="25">
        <v>-0.5</v>
      </c>
      <c r="H48" s="25">
        <v>-0.6</v>
      </c>
      <c r="I48" s="25">
        <v>-0.1</v>
      </c>
      <c r="J48" s="25">
        <v>0.1</v>
      </c>
      <c r="K48" s="25">
        <v>0.1</v>
      </c>
      <c r="L48" s="25">
        <v>1.8</v>
      </c>
      <c r="M48" s="25">
        <v>0.6</v>
      </c>
      <c r="N48" s="25">
        <v>1.2</v>
      </c>
      <c r="O48" s="25"/>
      <c r="P48" s="25">
        <v>1.9</v>
      </c>
      <c r="Q48" s="25">
        <v>2.9</v>
      </c>
      <c r="R48" s="25">
        <v>0.2</v>
      </c>
      <c r="S48" s="25">
        <v>1.2</v>
      </c>
      <c r="T48" s="25">
        <v>-1</v>
      </c>
      <c r="U48" s="25">
        <v>2.9</v>
      </c>
      <c r="V48" s="25"/>
      <c r="W48" s="25">
        <v>-0.8</v>
      </c>
      <c r="X48" s="25">
        <v>-0.9</v>
      </c>
      <c r="Y48" s="25">
        <v>0.1</v>
      </c>
      <c r="Z48" s="25"/>
      <c r="AA48" s="25">
        <v>-0.3</v>
      </c>
      <c r="AB48" s="25"/>
      <c r="AC48" s="26">
        <v>1.4</v>
      </c>
    </row>
    <row r="49" spans="1:29" x14ac:dyDescent="0.25">
      <c r="A49" s="9" t="s">
        <v>0</v>
      </c>
      <c r="B49" s="24">
        <v>0.5</v>
      </c>
      <c r="C49" s="25">
        <v>-0.2</v>
      </c>
      <c r="D49" s="25">
        <v>-0.2</v>
      </c>
      <c r="E49" s="25">
        <v>-0.2</v>
      </c>
      <c r="F49" s="25">
        <v>0</v>
      </c>
      <c r="G49" s="25">
        <v>0.1</v>
      </c>
      <c r="H49" s="25">
        <v>-0.6</v>
      </c>
      <c r="I49" s="25">
        <v>-0.2</v>
      </c>
      <c r="J49" s="25">
        <v>0</v>
      </c>
      <c r="K49" s="25">
        <v>0</v>
      </c>
      <c r="L49" s="25">
        <v>1.4</v>
      </c>
      <c r="M49" s="25">
        <v>1</v>
      </c>
      <c r="N49" s="25">
        <v>0.4</v>
      </c>
      <c r="O49" s="25"/>
      <c r="P49" s="25">
        <v>1.5</v>
      </c>
      <c r="Q49" s="25">
        <v>2.1</v>
      </c>
      <c r="R49" s="25">
        <v>-0.6</v>
      </c>
      <c r="S49" s="25">
        <v>0.3</v>
      </c>
      <c r="T49" s="25">
        <v>-0.9</v>
      </c>
      <c r="U49" s="25">
        <v>1.4</v>
      </c>
      <c r="V49" s="25"/>
      <c r="W49" s="25">
        <v>-0.8</v>
      </c>
      <c r="X49" s="25">
        <v>-0.6</v>
      </c>
      <c r="Y49" s="25">
        <v>-0.2</v>
      </c>
      <c r="Z49" s="25"/>
      <c r="AA49" s="25">
        <v>0.2</v>
      </c>
      <c r="AB49" s="25"/>
      <c r="AC49" s="26">
        <v>1.2</v>
      </c>
    </row>
    <row r="50" spans="1:29" x14ac:dyDescent="0.25">
      <c r="A50" s="9" t="s">
        <v>3</v>
      </c>
      <c r="B50" s="24">
        <v>-0.8</v>
      </c>
      <c r="C50" s="25">
        <v>-0.9</v>
      </c>
      <c r="D50" s="25">
        <v>-0.9</v>
      </c>
      <c r="E50" s="25">
        <v>-1</v>
      </c>
      <c r="F50" s="25">
        <v>-0.1</v>
      </c>
      <c r="G50" s="25">
        <v>-0.2</v>
      </c>
      <c r="H50" s="25">
        <v>-0.2</v>
      </c>
      <c r="I50" s="25">
        <v>-0.2</v>
      </c>
      <c r="J50" s="25">
        <v>-0.3</v>
      </c>
      <c r="K50" s="25">
        <v>0</v>
      </c>
      <c r="L50" s="25">
        <v>1.1000000000000001</v>
      </c>
      <c r="M50" s="25">
        <v>0.3</v>
      </c>
      <c r="N50" s="25">
        <v>0.8</v>
      </c>
      <c r="O50" s="25"/>
      <c r="P50" s="25">
        <v>0.9</v>
      </c>
      <c r="Q50" s="25">
        <v>0.1</v>
      </c>
      <c r="R50" s="25">
        <v>0.5</v>
      </c>
      <c r="S50" s="25">
        <v>1.1000000000000001</v>
      </c>
      <c r="T50" s="25">
        <v>-0.6</v>
      </c>
      <c r="U50" s="25">
        <v>0.6</v>
      </c>
      <c r="V50" s="25"/>
      <c r="W50" s="25">
        <v>-1.9</v>
      </c>
      <c r="X50" s="25">
        <v>-1.4</v>
      </c>
      <c r="Y50" s="25">
        <v>-0.5</v>
      </c>
      <c r="Z50" s="25"/>
      <c r="AA50" s="25">
        <v>-0.7</v>
      </c>
      <c r="AB50" s="25"/>
      <c r="AC50" s="26">
        <v>-0.6</v>
      </c>
    </row>
    <row r="51" spans="1:29" x14ac:dyDescent="0.25">
      <c r="A51" s="9" t="s">
        <v>2</v>
      </c>
      <c r="B51" s="24">
        <v>-0.7</v>
      </c>
      <c r="C51" s="25">
        <v>-0.3</v>
      </c>
      <c r="D51" s="25">
        <v>-0.3</v>
      </c>
      <c r="E51" s="25">
        <v>-0.3</v>
      </c>
      <c r="F51" s="25">
        <v>-0.1</v>
      </c>
      <c r="G51" s="25">
        <v>0.3</v>
      </c>
      <c r="H51" s="25">
        <v>-0.4</v>
      </c>
      <c r="I51" s="25">
        <v>0.3</v>
      </c>
      <c r="J51" s="25">
        <v>0</v>
      </c>
      <c r="K51" s="25">
        <v>0</v>
      </c>
      <c r="L51" s="25">
        <v>-0.5</v>
      </c>
      <c r="M51" s="25">
        <v>0.2</v>
      </c>
      <c r="N51" s="25">
        <v>-0.8</v>
      </c>
      <c r="O51" s="25"/>
      <c r="P51" s="25">
        <v>0.4</v>
      </c>
      <c r="Q51" s="25">
        <v>-0.3</v>
      </c>
      <c r="R51" s="25">
        <v>0.6</v>
      </c>
      <c r="S51" s="25">
        <v>1.3</v>
      </c>
      <c r="T51" s="25">
        <v>-0.7</v>
      </c>
      <c r="U51" s="25">
        <v>0.3</v>
      </c>
      <c r="V51" s="25"/>
      <c r="W51" s="25">
        <v>-0.2</v>
      </c>
      <c r="X51" s="25">
        <v>-0.5</v>
      </c>
      <c r="Y51" s="25">
        <v>0.3</v>
      </c>
      <c r="Z51" s="25"/>
      <c r="AA51" s="25">
        <v>0.2</v>
      </c>
      <c r="AB51" s="25"/>
      <c r="AC51" s="26">
        <v>-0.3</v>
      </c>
    </row>
    <row r="52" spans="1:29" x14ac:dyDescent="0.25">
      <c r="A52" s="9" t="s">
        <v>1</v>
      </c>
      <c r="B52" s="24">
        <v>0.8</v>
      </c>
      <c r="C52" s="25">
        <v>0.5</v>
      </c>
      <c r="D52" s="25">
        <v>0.5</v>
      </c>
      <c r="E52" s="25">
        <v>0.5</v>
      </c>
      <c r="F52" s="25">
        <v>-0.1</v>
      </c>
      <c r="G52" s="25">
        <v>0.4</v>
      </c>
      <c r="H52" s="25">
        <v>0.3</v>
      </c>
      <c r="I52" s="25">
        <v>0.3</v>
      </c>
      <c r="J52" s="25">
        <v>0.1</v>
      </c>
      <c r="K52" s="25">
        <v>0</v>
      </c>
      <c r="L52" s="25">
        <v>-0.7</v>
      </c>
      <c r="M52" s="25">
        <v>0.3</v>
      </c>
      <c r="N52" s="25">
        <v>-1.1000000000000001</v>
      </c>
      <c r="O52" s="25"/>
      <c r="P52" s="25">
        <v>0.1</v>
      </c>
      <c r="Q52" s="25">
        <v>0.9</v>
      </c>
      <c r="R52" s="25">
        <v>0.9</v>
      </c>
      <c r="S52" s="25">
        <v>1.3</v>
      </c>
      <c r="T52" s="25">
        <v>-0.5</v>
      </c>
      <c r="U52" s="25">
        <v>1.7</v>
      </c>
      <c r="V52" s="25"/>
      <c r="W52" s="25">
        <v>1.5</v>
      </c>
      <c r="X52" s="25">
        <v>1.2</v>
      </c>
      <c r="Y52" s="25">
        <v>0.3</v>
      </c>
      <c r="Z52" s="25"/>
      <c r="AA52" s="25">
        <v>0.4</v>
      </c>
      <c r="AB52" s="25"/>
      <c r="AC52" s="26">
        <v>0.4</v>
      </c>
    </row>
    <row r="53" spans="1:29" x14ac:dyDescent="0.25">
      <c r="A53" s="15" t="s">
        <v>109</v>
      </c>
      <c r="B53" s="24">
        <v>1.2</v>
      </c>
      <c r="C53" s="25">
        <v>0.5</v>
      </c>
      <c r="D53" s="25">
        <v>0.5</v>
      </c>
      <c r="E53" s="25">
        <v>0.5</v>
      </c>
      <c r="F53" s="25">
        <v>0</v>
      </c>
      <c r="G53" s="25">
        <v>0.2</v>
      </c>
      <c r="H53" s="25">
        <v>0</v>
      </c>
      <c r="I53" s="25">
        <v>0.3</v>
      </c>
      <c r="J53" s="25">
        <v>0</v>
      </c>
      <c r="K53" s="25">
        <v>0</v>
      </c>
      <c r="L53" s="25">
        <v>0.2</v>
      </c>
      <c r="M53" s="25">
        <v>0.1</v>
      </c>
      <c r="N53" s="25">
        <v>0.1</v>
      </c>
      <c r="O53" s="25"/>
      <c r="P53" s="25">
        <v>0.5</v>
      </c>
      <c r="Q53" s="25">
        <v>1.7</v>
      </c>
      <c r="R53" s="25">
        <v>0.1</v>
      </c>
      <c r="S53" s="25">
        <v>0.4</v>
      </c>
      <c r="T53" s="25">
        <v>-0.3</v>
      </c>
      <c r="U53" s="25">
        <v>1.7</v>
      </c>
      <c r="V53" s="25"/>
      <c r="W53" s="25">
        <v>1</v>
      </c>
      <c r="X53" s="25">
        <v>0.6</v>
      </c>
      <c r="Y53" s="25">
        <v>0.3</v>
      </c>
      <c r="Z53" s="25"/>
      <c r="AA53" s="25">
        <v>0.1</v>
      </c>
      <c r="AB53" s="25"/>
      <c r="AC53" s="26">
        <v>1.3</v>
      </c>
    </row>
    <row r="54" spans="1:29" x14ac:dyDescent="0.25">
      <c r="A54" s="17" t="s">
        <v>110</v>
      </c>
      <c r="B54" s="24">
        <v>1.7</v>
      </c>
      <c r="C54" s="25">
        <v>0.8</v>
      </c>
      <c r="D54" s="25">
        <v>0.8</v>
      </c>
      <c r="E54" s="25">
        <v>0.8</v>
      </c>
      <c r="F54" s="25">
        <v>0.1</v>
      </c>
      <c r="G54" s="25">
        <v>0.5</v>
      </c>
      <c r="H54" s="25">
        <v>0.5</v>
      </c>
      <c r="I54" s="25">
        <v>0.2</v>
      </c>
      <c r="J54" s="25">
        <v>0.1</v>
      </c>
      <c r="K54" s="25">
        <v>0</v>
      </c>
      <c r="L54" s="25">
        <v>-0.6</v>
      </c>
      <c r="M54" s="25">
        <v>0.9</v>
      </c>
      <c r="N54" s="25">
        <v>-1.5</v>
      </c>
      <c r="O54" s="25"/>
      <c r="P54" s="25">
        <v>0.4</v>
      </c>
      <c r="Q54" s="25">
        <v>2.1</v>
      </c>
      <c r="R54" s="25">
        <v>0.7</v>
      </c>
      <c r="S54" s="25">
        <v>0.8</v>
      </c>
      <c r="T54" s="25">
        <v>-0.2</v>
      </c>
      <c r="U54" s="25">
        <v>2.6</v>
      </c>
      <c r="V54" s="25"/>
      <c r="W54" s="25">
        <v>2.2999999999999998</v>
      </c>
      <c r="X54" s="25">
        <v>2.1</v>
      </c>
      <c r="Y54" s="25">
        <v>0.3</v>
      </c>
      <c r="Z54" s="25"/>
      <c r="AA54" s="25">
        <v>0.8</v>
      </c>
      <c r="AB54" s="25"/>
      <c r="AC54" s="26">
        <v>1.1000000000000001</v>
      </c>
    </row>
    <row r="55" spans="1:29" ht="15" thickBot="1" x14ac:dyDescent="0.3">
      <c r="A55" s="9" t="s">
        <v>2</v>
      </c>
      <c r="B55" s="27">
        <v>1.7</v>
      </c>
      <c r="C55" s="25">
        <v>0.6</v>
      </c>
      <c r="D55" s="25">
        <v>0.6</v>
      </c>
      <c r="E55" s="25">
        <v>0.6</v>
      </c>
      <c r="F55" s="25">
        <v>0.1</v>
      </c>
      <c r="G55" s="25">
        <v>0.3</v>
      </c>
      <c r="H55" s="25">
        <v>0.6</v>
      </c>
      <c r="I55" s="25">
        <v>0</v>
      </c>
      <c r="J55" s="25">
        <v>0</v>
      </c>
      <c r="K55" s="25">
        <v>0</v>
      </c>
      <c r="L55" s="25">
        <v>0.2</v>
      </c>
      <c r="M55" s="25">
        <v>1.1000000000000001</v>
      </c>
      <c r="N55" s="25">
        <v>-0.9</v>
      </c>
      <c r="O55" s="25"/>
      <c r="P55" s="25">
        <v>0.5</v>
      </c>
      <c r="Q55" s="25">
        <v>2.2000000000000002</v>
      </c>
      <c r="R55" s="25">
        <v>-0.5</v>
      </c>
      <c r="S55" s="25">
        <v>-0.5</v>
      </c>
      <c r="T55" s="25">
        <v>0</v>
      </c>
      <c r="U55" s="25">
        <v>1.6</v>
      </c>
      <c r="V55" s="25"/>
      <c r="W55" s="25">
        <v>1.5</v>
      </c>
      <c r="X55" s="25">
        <v>1.7</v>
      </c>
      <c r="Y55" s="25">
        <v>-0.1</v>
      </c>
      <c r="Z55" s="25"/>
      <c r="AA55" s="25">
        <v>0.4</v>
      </c>
      <c r="AB55" s="25"/>
      <c r="AC55" s="26">
        <v>1.1000000000000001</v>
      </c>
    </row>
    <row r="56" spans="1:29" x14ac:dyDescent="0.25">
      <c r="A56" s="16"/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O56" s="16"/>
      <c r="P56" s="11"/>
      <c r="Q56" s="11"/>
      <c r="R56" s="11"/>
      <c r="S56" s="11"/>
      <c r="T56" s="11"/>
      <c r="U56" s="11"/>
      <c r="V56" s="17"/>
      <c r="W56" s="11"/>
      <c r="X56" s="11"/>
      <c r="Y56" s="11"/>
      <c r="Z56" s="16"/>
      <c r="AA56" s="11"/>
      <c r="AB56" s="17"/>
      <c r="AC56" s="11"/>
    </row>
    <row r="57" spans="1:29" ht="14.25" customHeight="1" x14ac:dyDescent="0.25">
      <c r="A57" s="20" t="s">
        <v>130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8"/>
      <c r="Q57" s="18"/>
      <c r="R57" s="18"/>
      <c r="S57" s="17"/>
      <c r="T57" s="17"/>
      <c r="U57" s="17"/>
      <c r="V57" s="17"/>
      <c r="W57" s="17"/>
      <c r="X57" s="17"/>
      <c r="Y57" s="17"/>
      <c r="Z57" s="19"/>
      <c r="AA57" s="17"/>
      <c r="AB57" s="17"/>
      <c r="AC57" s="17"/>
    </row>
    <row r="58" spans="1:29" x14ac:dyDescent="0.25">
      <c r="A58" s="20" t="s">
        <v>135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7"/>
      <c r="T58" s="17"/>
      <c r="U58" s="17"/>
      <c r="V58" s="17"/>
      <c r="W58" s="17"/>
      <c r="X58" s="17"/>
      <c r="Y58" s="17"/>
      <c r="Z58" s="19"/>
      <c r="AA58" s="17"/>
      <c r="AB58" s="17"/>
      <c r="AC58" s="17"/>
    </row>
    <row r="59" spans="1:29" x14ac:dyDescent="0.25">
      <c r="A59" s="20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7"/>
      <c r="T59" s="17"/>
      <c r="U59" s="17"/>
      <c r="V59" s="17"/>
      <c r="W59" s="17"/>
      <c r="X59" s="17"/>
      <c r="Y59" s="17"/>
      <c r="Z59" s="19"/>
      <c r="AA59" s="17"/>
      <c r="AB59" s="17"/>
      <c r="AC59" s="17"/>
    </row>
    <row r="60" spans="1:29" x14ac:dyDescent="0.25">
      <c r="A60" s="20" t="s">
        <v>125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7"/>
      <c r="T60" s="17"/>
      <c r="U60" s="17"/>
      <c r="V60" s="17"/>
      <c r="W60" s="17"/>
      <c r="X60" s="17"/>
      <c r="Y60" s="17"/>
      <c r="Z60" s="19"/>
      <c r="AA60" s="17"/>
      <c r="AB60" s="17"/>
      <c r="AC60" s="17"/>
    </row>
    <row r="61" spans="1:29" x14ac:dyDescent="0.25">
      <c r="A61" s="20" t="s">
        <v>134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7"/>
      <c r="T61" s="17"/>
      <c r="U61" s="17"/>
      <c r="V61" s="17"/>
      <c r="W61" s="17"/>
      <c r="X61" s="17"/>
      <c r="Y61" s="17"/>
      <c r="Z61" s="19"/>
      <c r="AA61" s="17"/>
      <c r="AB61" s="17"/>
      <c r="AC61" s="17"/>
    </row>
    <row r="62" spans="1:29" x14ac:dyDescent="0.25">
      <c r="A62" s="20"/>
      <c r="O62" s="19"/>
      <c r="Z62" s="19"/>
    </row>
    <row r="63" spans="1:29" x14ac:dyDescent="0.25">
      <c r="A63" s="20" t="s">
        <v>126</v>
      </c>
      <c r="O63" s="19"/>
      <c r="Z63" s="19"/>
    </row>
    <row r="64" spans="1:29" x14ac:dyDescent="0.25">
      <c r="A64" s="20" t="s">
        <v>133</v>
      </c>
      <c r="O64" s="19"/>
      <c r="Z64" s="19"/>
    </row>
    <row r="65" spans="1:26" x14ac:dyDescent="0.25">
      <c r="A65" s="20"/>
      <c r="O65" s="19"/>
      <c r="Z65" s="19"/>
    </row>
    <row r="66" spans="1:26" x14ac:dyDescent="0.25">
      <c r="A66" s="20" t="s">
        <v>127</v>
      </c>
      <c r="O66" s="19"/>
      <c r="Z66" s="19"/>
    </row>
    <row r="67" spans="1:26" x14ac:dyDescent="0.25">
      <c r="A67" s="20" t="s">
        <v>132</v>
      </c>
      <c r="O67" s="19"/>
      <c r="Z67" s="19"/>
    </row>
    <row r="68" spans="1:26" x14ac:dyDescent="0.25">
      <c r="A68" s="20"/>
      <c r="O68" s="19"/>
      <c r="Z68" s="19"/>
    </row>
    <row r="69" spans="1:26" x14ac:dyDescent="0.25">
      <c r="A69" s="20" t="s">
        <v>129</v>
      </c>
      <c r="O69" s="19"/>
      <c r="Z69" s="19"/>
    </row>
    <row r="70" spans="1:26" x14ac:dyDescent="0.25">
      <c r="A70" s="20" t="s">
        <v>131</v>
      </c>
      <c r="O70" s="19"/>
      <c r="Z70" s="19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64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7.7109375" bestFit="1" customWidth="1"/>
    <col min="16" max="16" width="1.7109375" customWidth="1"/>
    <col min="17" max="17" width="12" customWidth="1"/>
    <col min="18" max="18" width="11.140625" bestFit="1" customWidth="1"/>
    <col min="19" max="21" width="11.140625" customWidth="1"/>
    <col min="22" max="22" width="11.140625" bestFit="1" customWidth="1"/>
    <col min="23" max="23" width="1.7109375" customWidth="1"/>
    <col min="24" max="25" width="11" bestFit="1" customWidth="1"/>
    <col min="26" max="26" width="9.85546875" bestFit="1" customWidth="1"/>
    <col min="27" max="27" width="1.7109375" customWidth="1"/>
    <col min="28" max="28" width="9.85546875" bestFit="1" customWidth="1"/>
    <col min="29" max="29" width="1.7109375" customWidth="1"/>
    <col min="30" max="30" width="14.28515625" customWidth="1"/>
  </cols>
  <sheetData>
    <row r="1" spans="1:30" ht="19.5" x14ac:dyDescent="0.25">
      <c r="A1" s="21" t="s">
        <v>87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 t="s">
        <v>82</v>
      </c>
      <c r="R1" s="28"/>
      <c r="S1" s="28"/>
      <c r="T1" s="28"/>
      <c r="U1" s="28"/>
      <c r="V1" s="28"/>
      <c r="W1" s="28"/>
      <c r="X1" s="28"/>
      <c r="Y1" s="28"/>
      <c r="Z1" s="28"/>
      <c r="AA1" s="28" t="s">
        <v>56</v>
      </c>
      <c r="AB1" s="28"/>
      <c r="AC1" s="28"/>
      <c r="AD1" s="28"/>
    </row>
    <row r="2" spans="1:30" ht="19.5" x14ac:dyDescent="0.25">
      <c r="A2" s="21" t="str">
        <f>VLOOKUP(A1,目次!B:C,2,0)</f>
        <v>실질,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 t="s">
        <v>103</v>
      </c>
      <c r="R2" s="28"/>
      <c r="S2" s="28"/>
      <c r="T2" s="28"/>
      <c r="U2" s="28"/>
      <c r="V2" s="28"/>
      <c r="W2" s="28"/>
      <c r="X2" s="28"/>
      <c r="Y2" s="28"/>
      <c r="Z2" s="28"/>
      <c r="AA2" s="28" t="s">
        <v>108</v>
      </c>
      <c r="AB2" s="28"/>
      <c r="AC2" s="28"/>
      <c r="AD2" s="28"/>
    </row>
    <row r="3" spans="1:30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9"/>
      <c r="AB3" s="17"/>
      <c r="AC3" s="17"/>
      <c r="AD3" s="17"/>
    </row>
    <row r="4" spans="1:30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8" t="s">
        <v>165</v>
      </c>
      <c r="P4" s="18"/>
      <c r="Q4" s="18" t="s">
        <v>47</v>
      </c>
      <c r="R4" s="18" t="s">
        <v>48</v>
      </c>
      <c r="S4" s="14" t="s">
        <v>49</v>
      </c>
      <c r="T4" s="14"/>
      <c r="U4" s="14"/>
      <c r="V4" s="18" t="s">
        <v>51</v>
      </c>
      <c r="W4" s="18"/>
      <c r="X4" s="18" t="s">
        <v>52</v>
      </c>
      <c r="Y4" s="18" t="s">
        <v>53</v>
      </c>
      <c r="Z4" s="18" t="s">
        <v>54</v>
      </c>
      <c r="AA4" s="10"/>
      <c r="AB4" s="18" t="s">
        <v>74</v>
      </c>
      <c r="AC4" s="18"/>
      <c r="AD4" s="7" t="s">
        <v>55</v>
      </c>
    </row>
    <row r="5" spans="1:30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8"/>
      <c r="P5" s="18"/>
      <c r="Q5" s="18"/>
      <c r="R5" s="18"/>
      <c r="S5" s="18" t="s">
        <v>50</v>
      </c>
      <c r="T5" s="18" t="s">
        <v>166</v>
      </c>
      <c r="U5" s="18" t="s">
        <v>167</v>
      </c>
      <c r="V5" s="18"/>
      <c r="W5" s="18"/>
      <c r="X5" s="18"/>
      <c r="Y5" s="18"/>
      <c r="Z5" s="18"/>
      <c r="AA5" s="10"/>
      <c r="AB5" s="18"/>
      <c r="AC5" s="18"/>
      <c r="AD5" s="7"/>
    </row>
    <row r="6" spans="1:30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30" t="str">
        <f>HLOOKUP(O4,'gaku-jg'!4:8,3,0)</f>
        <v>Residual</v>
      </c>
      <c r="P6" s="30"/>
      <c r="Q6" s="30" t="str">
        <f>HLOOKUP(Q4,'gaku-jg'!4:8,3,0)</f>
        <v>Trading
Gains/Losses</v>
      </c>
      <c r="R6" s="30" t="str">
        <f>HLOOKUP(R4,'gaku-jg'!4:8,3,0)</f>
        <v>GDI</v>
      </c>
      <c r="S6" s="33" t="str">
        <f>HLOOKUP(S4,'gaku-jg'!4:8,3,0)</f>
        <v>Income from /to the Rest of the World</v>
      </c>
      <c r="T6" s="32"/>
      <c r="U6" s="32"/>
      <c r="V6" s="30" t="str">
        <f>HLOOKUP(V4,'gaku-jg'!4:8,3,0)</f>
        <v>GNI</v>
      </c>
      <c r="W6" s="30"/>
      <c r="X6" s="30" t="str">
        <f>HLOOKUP(X4,'gaku-jg'!4:8,3,0)</f>
        <v>Domestic
Demand</v>
      </c>
      <c r="Y6" s="30" t="str">
        <f>HLOOKUP(Y4,'gaku-jg'!4:8,3,0)</f>
        <v>Private
Demand</v>
      </c>
      <c r="Z6" s="30" t="str">
        <f>HLOOKUP(Z4,'gaku-jg'!4:8,3,0)</f>
        <v>Public
Demand</v>
      </c>
      <c r="AA6" s="10"/>
      <c r="AB6" s="30" t="str">
        <f>HLOOKUP(AB4,'gaku-jg'!4:8,3,0)</f>
        <v>Gross Fixed Capital
Formation</v>
      </c>
      <c r="AC6" s="30"/>
      <c r="AD6" s="31" t="str">
        <f>HLOOKUP(AD4,'gaku-jg'!4:8,3,0)</f>
        <v>Final Sales of Domestic Product</v>
      </c>
    </row>
    <row r="7" spans="1:30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30"/>
      <c r="P7" s="30"/>
      <c r="Q7" s="30"/>
      <c r="R7" s="30"/>
      <c r="S7" s="30" t="str">
        <f>HLOOKUP(S5,'gaku-jg'!5:9,3,0)</f>
        <v>Net</v>
      </c>
      <c r="T7" s="30" t="str">
        <f>HLOOKUP(T5,'gaku-jg'!5:9,3,0)</f>
        <v>Receipt</v>
      </c>
      <c r="U7" s="30" t="str">
        <f>HLOOKUP(U5,'gaku-jg'!5:9,3,0)</f>
        <v>Payment</v>
      </c>
      <c r="V7" s="30"/>
      <c r="W7" s="30"/>
      <c r="X7" s="30"/>
      <c r="Y7" s="30"/>
      <c r="Z7" s="30"/>
      <c r="AA7" s="18"/>
      <c r="AB7" s="30"/>
      <c r="AC7" s="30"/>
      <c r="AD7" s="31"/>
    </row>
    <row r="8" spans="1:30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 t="str">
        <f>HLOOKUP(O6,'gaku-jg'!6:10,3,0)</f>
        <v>개차</v>
      </c>
      <c r="P8" s="18"/>
      <c r="Q8" s="18" t="str">
        <f>HLOOKUP(Q6,'gaku-jg'!6:10,3,0)</f>
        <v>교역이득</v>
      </c>
      <c r="R8" s="18" t="str">
        <f>HLOOKUP(R6,'gaku-jg'!6:10,3,0)</f>
        <v>국내총소득</v>
      </c>
      <c r="S8" s="14" t="str">
        <f>HLOOKUP(S6,'gaku-jg'!6:10,3,0)</f>
        <v>해외로부터의 소득</v>
      </c>
      <c r="T8" s="14"/>
      <c r="U8" s="14"/>
      <c r="V8" s="18" t="str">
        <f>HLOOKUP(V6,'gaku-jg'!6:10,3,0)</f>
        <v>국민총소득</v>
      </c>
      <c r="W8" s="18"/>
      <c r="X8" s="18" t="str">
        <f>HLOOKUP(X6,'gaku-jg'!6:10,3,0)</f>
        <v>국내수요</v>
      </c>
      <c r="Y8" s="18" t="str">
        <f>HLOOKUP(Y6,'gaku-jg'!6:10,3,0)</f>
        <v>민간수요</v>
      </c>
      <c r="Z8" s="18" t="str">
        <f>HLOOKUP(Z6,'gaku-jg'!6:10,3,0)</f>
        <v>공적수요</v>
      </c>
      <c r="AA8" s="18"/>
      <c r="AB8" s="18" t="str">
        <f>HLOOKUP(AB6,'gaku-jg'!6:10,3,0)</f>
        <v>총고정
자본형성</v>
      </c>
      <c r="AC8" s="18"/>
      <c r="AD8" s="7" t="str">
        <f>HLOOKUP(AD6,'gaku-jg'!6:10,3,0)</f>
        <v>최종수요</v>
      </c>
    </row>
    <row r="9" spans="1:30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 t="str">
        <f>HLOOKUP(S7,'gaku-jg'!7:11,3,0)</f>
        <v>순수취</v>
      </c>
      <c r="T9" s="3" t="str">
        <f>HLOOKUP(T7,'gaku-jg'!7:11,3,0)</f>
        <v>수취</v>
      </c>
      <c r="U9" s="3" t="str">
        <f>HLOOKUP(U7,'gaku-jg'!7:11,3,0)</f>
        <v>지불</v>
      </c>
      <c r="V9" s="3"/>
      <c r="W9" s="3"/>
      <c r="X9" s="3"/>
      <c r="Y9" s="3"/>
      <c r="Z9" s="3"/>
      <c r="AA9" s="3"/>
      <c r="AB9" s="3"/>
      <c r="AC9" s="3"/>
      <c r="AD9" s="8"/>
    </row>
    <row r="10" spans="1:30" x14ac:dyDescent="0.25">
      <c r="A10" s="9" t="s">
        <v>13</v>
      </c>
      <c r="B10" s="24">
        <v>536079.80000000005</v>
      </c>
      <c r="C10" s="25">
        <v>310537.09999999998</v>
      </c>
      <c r="D10" s="25">
        <v>303699.59999999998</v>
      </c>
      <c r="E10" s="25">
        <v>254538.3</v>
      </c>
      <c r="F10" s="25">
        <v>22342.400000000001</v>
      </c>
      <c r="G10" s="25">
        <v>83971.7</v>
      </c>
      <c r="H10" s="25">
        <v>-2364.3000000000002</v>
      </c>
      <c r="I10" s="25">
        <v>103419.8</v>
      </c>
      <c r="J10" s="25">
        <v>28088.799999999999</v>
      </c>
      <c r="K10" s="25">
        <v>72.400000000000006</v>
      </c>
      <c r="L10" s="25">
        <v>-9826.5</v>
      </c>
      <c r="M10" s="25">
        <v>88661.8</v>
      </c>
      <c r="N10" s="25">
        <v>98488.3</v>
      </c>
      <c r="O10" s="25">
        <v>-161.69999999999999</v>
      </c>
      <c r="P10" s="25"/>
      <c r="Q10" s="25">
        <v>-8930.1</v>
      </c>
      <c r="R10" s="25">
        <v>527149.69999999995</v>
      </c>
      <c r="S10" s="25">
        <v>18011</v>
      </c>
      <c r="T10" s="25">
        <v>25346.9</v>
      </c>
      <c r="U10" s="25">
        <v>7335.9</v>
      </c>
      <c r="V10" s="25">
        <v>545160.69999999995</v>
      </c>
      <c r="W10" s="25"/>
      <c r="X10" s="25">
        <v>545914.6</v>
      </c>
      <c r="Y10" s="25">
        <v>414334.5</v>
      </c>
      <c r="Z10" s="25">
        <v>131588.4</v>
      </c>
      <c r="AA10" s="25"/>
      <c r="AB10" s="25">
        <v>134371</v>
      </c>
      <c r="AC10" s="25"/>
      <c r="AD10" s="26">
        <v>538509.9</v>
      </c>
    </row>
    <row r="11" spans="1:30" x14ac:dyDescent="0.25">
      <c r="A11" s="9" t="s">
        <v>2</v>
      </c>
      <c r="B11" s="24">
        <v>526459.30000000005</v>
      </c>
      <c r="C11" s="25">
        <v>295355.2</v>
      </c>
      <c r="D11" s="25">
        <v>288851.5</v>
      </c>
      <c r="E11" s="25">
        <v>239544.2</v>
      </c>
      <c r="F11" s="25">
        <v>20444.3</v>
      </c>
      <c r="G11" s="25">
        <v>82284.100000000006</v>
      </c>
      <c r="H11" s="25">
        <v>2516.3000000000002</v>
      </c>
      <c r="I11" s="25">
        <v>103083.9</v>
      </c>
      <c r="J11" s="25">
        <v>27125.3</v>
      </c>
      <c r="K11" s="25">
        <v>93.4</v>
      </c>
      <c r="L11" s="25">
        <v>-4566.8999999999996</v>
      </c>
      <c r="M11" s="25">
        <v>89849</v>
      </c>
      <c r="N11" s="25">
        <v>94415.9</v>
      </c>
      <c r="O11" s="25">
        <v>123.8</v>
      </c>
      <c r="P11" s="25"/>
      <c r="Q11" s="25">
        <v>-7366.4</v>
      </c>
      <c r="R11" s="25">
        <v>519092.8</v>
      </c>
      <c r="S11" s="25">
        <v>17980.400000000001</v>
      </c>
      <c r="T11" s="25">
        <v>25581.7</v>
      </c>
      <c r="U11" s="25">
        <v>7601.3</v>
      </c>
      <c r="V11" s="25">
        <v>537073.30000000005</v>
      </c>
      <c r="W11" s="25"/>
      <c r="X11" s="25">
        <v>531020.9</v>
      </c>
      <c r="Y11" s="25">
        <v>400672.8</v>
      </c>
      <c r="Z11" s="25">
        <v>130346.6</v>
      </c>
      <c r="AA11" s="25"/>
      <c r="AB11" s="25">
        <v>129850.5</v>
      </c>
      <c r="AC11" s="25"/>
      <c r="AD11" s="26">
        <v>523719</v>
      </c>
    </row>
    <row r="12" spans="1:30" x14ac:dyDescent="0.25">
      <c r="A12" s="9" t="s">
        <v>1</v>
      </c>
      <c r="B12" s="24">
        <v>526816.9</v>
      </c>
      <c r="C12" s="25">
        <v>297947.7</v>
      </c>
      <c r="D12" s="25">
        <v>291714.59999999998</v>
      </c>
      <c r="E12" s="25">
        <v>242420.3</v>
      </c>
      <c r="F12" s="25">
        <v>19412</v>
      </c>
      <c r="G12" s="25">
        <v>82779.3</v>
      </c>
      <c r="H12" s="25">
        <v>-111.6</v>
      </c>
      <c r="I12" s="25">
        <v>103766.5</v>
      </c>
      <c r="J12" s="25">
        <v>27876.400000000001</v>
      </c>
      <c r="K12" s="25">
        <v>138.9</v>
      </c>
      <c r="L12" s="25">
        <v>-4885.3999999999996</v>
      </c>
      <c r="M12" s="25">
        <v>91200.1</v>
      </c>
      <c r="N12" s="25">
        <v>96085.6</v>
      </c>
      <c r="O12" s="25">
        <v>-106.9</v>
      </c>
      <c r="P12" s="25"/>
      <c r="Q12" s="25">
        <v>-7492.4</v>
      </c>
      <c r="R12" s="25">
        <v>519324.4</v>
      </c>
      <c r="S12" s="25">
        <v>19837.400000000001</v>
      </c>
      <c r="T12" s="25">
        <v>27614.1</v>
      </c>
      <c r="U12" s="25">
        <v>7776.7</v>
      </c>
      <c r="V12" s="25">
        <v>539161.80000000005</v>
      </c>
      <c r="W12" s="25"/>
      <c r="X12" s="25">
        <v>531866.9</v>
      </c>
      <c r="Y12" s="25">
        <v>400023.7</v>
      </c>
      <c r="Z12" s="25">
        <v>131836.79999999999</v>
      </c>
      <c r="AA12" s="25"/>
      <c r="AB12" s="25">
        <v>130071.1</v>
      </c>
      <c r="AC12" s="25"/>
      <c r="AD12" s="26">
        <v>526766.69999999995</v>
      </c>
    </row>
    <row r="13" spans="1:30" x14ac:dyDescent="0.25">
      <c r="A13" s="9" t="s">
        <v>0</v>
      </c>
      <c r="B13" s="24">
        <v>529228.1</v>
      </c>
      <c r="C13" s="25">
        <v>298485.8</v>
      </c>
      <c r="D13" s="25">
        <v>292248.7</v>
      </c>
      <c r="E13" s="25">
        <v>242936.9</v>
      </c>
      <c r="F13" s="25">
        <v>19451.400000000001</v>
      </c>
      <c r="G13" s="25">
        <v>83410.5</v>
      </c>
      <c r="H13" s="25">
        <v>-1339.3</v>
      </c>
      <c r="I13" s="25">
        <v>104019.9</v>
      </c>
      <c r="J13" s="25">
        <v>28042.799999999999</v>
      </c>
      <c r="K13" s="25">
        <v>5.4</v>
      </c>
      <c r="L13" s="25">
        <v>-2613.6</v>
      </c>
      <c r="M13" s="25">
        <v>93871.4</v>
      </c>
      <c r="N13" s="25">
        <v>96485.1</v>
      </c>
      <c r="O13" s="25">
        <v>-234.8</v>
      </c>
      <c r="P13" s="25"/>
      <c r="Q13" s="25">
        <v>-6226.8</v>
      </c>
      <c r="R13" s="25">
        <v>523001.3</v>
      </c>
      <c r="S13" s="25">
        <v>22416.3</v>
      </c>
      <c r="T13" s="25">
        <v>30774</v>
      </c>
      <c r="U13" s="25">
        <v>8357.7000000000007</v>
      </c>
      <c r="V13" s="25">
        <v>545417.6</v>
      </c>
      <c r="W13" s="25"/>
      <c r="X13" s="25">
        <v>532035.6</v>
      </c>
      <c r="Y13" s="25">
        <v>399959.9</v>
      </c>
      <c r="Z13" s="25">
        <v>132069</v>
      </c>
      <c r="AA13" s="25"/>
      <c r="AB13" s="25">
        <v>130907.1</v>
      </c>
      <c r="AC13" s="25"/>
      <c r="AD13" s="26">
        <v>530653.80000000005</v>
      </c>
    </row>
    <row r="14" spans="1:30" x14ac:dyDescent="0.25">
      <c r="A14" s="9" t="s">
        <v>12</v>
      </c>
      <c r="B14" s="24">
        <v>537485.1</v>
      </c>
      <c r="C14" s="25">
        <v>299896.40000000002</v>
      </c>
      <c r="D14" s="25">
        <v>293389.59999999998</v>
      </c>
      <c r="E14" s="25">
        <v>244052.1</v>
      </c>
      <c r="F14" s="25">
        <v>19965.599999999999</v>
      </c>
      <c r="G14" s="25">
        <v>87598.7</v>
      </c>
      <c r="H14" s="25">
        <v>27.5</v>
      </c>
      <c r="I14" s="25">
        <v>105007.1</v>
      </c>
      <c r="J14" s="25">
        <v>26723.599999999999</v>
      </c>
      <c r="K14" s="25">
        <v>87.1</v>
      </c>
      <c r="L14" s="25">
        <v>-1758.9</v>
      </c>
      <c r="M14" s="25">
        <v>95317</v>
      </c>
      <c r="N14" s="25">
        <v>97075.9</v>
      </c>
      <c r="O14" s="25">
        <v>-62</v>
      </c>
      <c r="P14" s="25"/>
      <c r="Q14" s="25">
        <v>-1892.2</v>
      </c>
      <c r="R14" s="25">
        <v>535593</v>
      </c>
      <c r="S14" s="25">
        <v>20195.5</v>
      </c>
      <c r="T14" s="25">
        <v>28572.5</v>
      </c>
      <c r="U14" s="25">
        <v>8377</v>
      </c>
      <c r="V14" s="25">
        <v>555788.5</v>
      </c>
      <c r="W14" s="25"/>
      <c r="X14" s="25">
        <v>539323.80000000005</v>
      </c>
      <c r="Y14" s="25">
        <v>407464.6</v>
      </c>
      <c r="Z14" s="25">
        <v>131858</v>
      </c>
      <c r="AA14" s="25"/>
      <c r="AB14" s="25">
        <v>134292.5</v>
      </c>
      <c r="AC14" s="25"/>
      <c r="AD14" s="26">
        <v>537372.1</v>
      </c>
    </row>
    <row r="15" spans="1:30" x14ac:dyDescent="0.25">
      <c r="A15" s="9" t="s">
        <v>2</v>
      </c>
      <c r="B15" s="24">
        <v>538298.19999999995</v>
      </c>
      <c r="C15" s="25">
        <v>300262.59999999998</v>
      </c>
      <c r="D15" s="25">
        <v>293466.40000000002</v>
      </c>
      <c r="E15" s="25">
        <v>244107.8</v>
      </c>
      <c r="F15" s="25">
        <v>20356.2</v>
      </c>
      <c r="G15" s="25">
        <v>86413.1</v>
      </c>
      <c r="H15" s="25">
        <v>2466.8000000000002</v>
      </c>
      <c r="I15" s="25">
        <v>105123</v>
      </c>
      <c r="J15" s="25">
        <v>26501.1</v>
      </c>
      <c r="K15" s="25">
        <v>-73.599999999999994</v>
      </c>
      <c r="L15" s="25">
        <v>-2919</v>
      </c>
      <c r="M15" s="25">
        <v>92095.6</v>
      </c>
      <c r="N15" s="25">
        <v>95014.6</v>
      </c>
      <c r="O15" s="25">
        <v>168.1</v>
      </c>
      <c r="P15" s="25"/>
      <c r="Q15" s="25">
        <v>-372.1</v>
      </c>
      <c r="R15" s="25">
        <v>537926.1</v>
      </c>
      <c r="S15" s="25">
        <v>21484.3</v>
      </c>
      <c r="T15" s="25">
        <v>29978.400000000001</v>
      </c>
      <c r="U15" s="25">
        <v>8494.1</v>
      </c>
      <c r="V15" s="25">
        <v>559410.4</v>
      </c>
      <c r="W15" s="25"/>
      <c r="X15" s="25">
        <v>541077.6</v>
      </c>
      <c r="Y15" s="25">
        <v>409539.8</v>
      </c>
      <c r="Z15" s="25">
        <v>131539.1</v>
      </c>
      <c r="AA15" s="25"/>
      <c r="AB15" s="25">
        <v>133270.29999999999</v>
      </c>
      <c r="AC15" s="25"/>
      <c r="AD15" s="26">
        <v>535857.80000000005</v>
      </c>
    </row>
    <row r="16" spans="1:30" x14ac:dyDescent="0.25">
      <c r="A16" s="9" t="s">
        <v>1</v>
      </c>
      <c r="B16" s="24">
        <v>538760.80000000005</v>
      </c>
      <c r="C16" s="25">
        <v>301120</v>
      </c>
      <c r="D16" s="25">
        <v>294141.2</v>
      </c>
      <c r="E16" s="25">
        <v>244770</v>
      </c>
      <c r="F16" s="25">
        <v>20460.900000000001</v>
      </c>
      <c r="G16" s="25">
        <v>87608.4</v>
      </c>
      <c r="H16" s="25">
        <v>957.4</v>
      </c>
      <c r="I16" s="25">
        <v>105624.6</v>
      </c>
      <c r="J16" s="25">
        <v>26502.400000000001</v>
      </c>
      <c r="K16" s="25">
        <v>-104.3</v>
      </c>
      <c r="L16" s="25">
        <v>-3323.4</v>
      </c>
      <c r="M16" s="25">
        <v>94468</v>
      </c>
      <c r="N16" s="25">
        <v>97791.4</v>
      </c>
      <c r="O16" s="25">
        <v>-85</v>
      </c>
      <c r="P16" s="25"/>
      <c r="Q16" s="25">
        <v>658.8</v>
      </c>
      <c r="R16" s="25">
        <v>539419.69999999995</v>
      </c>
      <c r="S16" s="25">
        <v>21124.1</v>
      </c>
      <c r="T16" s="25">
        <v>30245.7</v>
      </c>
      <c r="U16" s="25">
        <v>9121.6</v>
      </c>
      <c r="V16" s="25">
        <v>560543.69999999995</v>
      </c>
      <c r="W16" s="25"/>
      <c r="X16" s="25">
        <v>542141.30000000005</v>
      </c>
      <c r="Y16" s="25">
        <v>410139.2</v>
      </c>
      <c r="Z16" s="25">
        <v>132003.70000000001</v>
      </c>
      <c r="AA16" s="25"/>
      <c r="AB16" s="25">
        <v>134570.5</v>
      </c>
      <c r="AC16" s="25"/>
      <c r="AD16" s="26">
        <v>537936.69999999995</v>
      </c>
    </row>
    <row r="17" spans="1:30" x14ac:dyDescent="0.25">
      <c r="A17" s="9" t="s">
        <v>0</v>
      </c>
      <c r="B17" s="24">
        <v>537827.9</v>
      </c>
      <c r="C17" s="25">
        <v>299132</v>
      </c>
      <c r="D17" s="25">
        <v>292020.90000000002</v>
      </c>
      <c r="E17" s="25">
        <v>242623.4</v>
      </c>
      <c r="F17" s="25">
        <v>20437.099999999999</v>
      </c>
      <c r="G17" s="25">
        <v>87451.7</v>
      </c>
      <c r="H17" s="25">
        <v>1035.9000000000001</v>
      </c>
      <c r="I17" s="25">
        <v>106489</v>
      </c>
      <c r="J17" s="25">
        <v>27191.5</v>
      </c>
      <c r="K17" s="25">
        <v>-75.2</v>
      </c>
      <c r="L17" s="25">
        <v>-3813</v>
      </c>
      <c r="M17" s="25">
        <v>93403.6</v>
      </c>
      <c r="N17" s="25">
        <v>97216.6</v>
      </c>
      <c r="O17" s="25">
        <v>-21.1</v>
      </c>
      <c r="P17" s="25"/>
      <c r="Q17" s="25">
        <v>1620.4</v>
      </c>
      <c r="R17" s="25">
        <v>539448.30000000005</v>
      </c>
      <c r="S17" s="25">
        <v>22068.5</v>
      </c>
      <c r="T17" s="25">
        <v>31460.2</v>
      </c>
      <c r="U17" s="25">
        <v>9391.7000000000007</v>
      </c>
      <c r="V17" s="25">
        <v>561516.80000000005</v>
      </c>
      <c r="W17" s="25"/>
      <c r="X17" s="25">
        <v>541643.69999999995</v>
      </c>
      <c r="Y17" s="25">
        <v>408046.7</v>
      </c>
      <c r="Z17" s="25">
        <v>133595.20000000001</v>
      </c>
      <c r="AA17" s="25"/>
      <c r="AB17" s="25">
        <v>135076.70000000001</v>
      </c>
      <c r="AC17" s="25"/>
      <c r="AD17" s="26">
        <v>536883.9</v>
      </c>
    </row>
    <row r="18" spans="1:30" x14ac:dyDescent="0.25">
      <c r="A18" s="9" t="s">
        <v>11</v>
      </c>
      <c r="B18" s="24">
        <v>541992.19999999995</v>
      </c>
      <c r="C18" s="25">
        <v>299391.59999999998</v>
      </c>
      <c r="D18" s="25">
        <v>292200.3</v>
      </c>
      <c r="E18" s="25">
        <v>242774.2</v>
      </c>
      <c r="F18" s="25">
        <v>20430.5</v>
      </c>
      <c r="G18" s="25">
        <v>86905.7</v>
      </c>
      <c r="H18" s="25">
        <v>1220.5</v>
      </c>
      <c r="I18" s="25">
        <v>107769.2</v>
      </c>
      <c r="J18" s="25">
        <v>27951.5</v>
      </c>
      <c r="K18" s="25">
        <v>11.5</v>
      </c>
      <c r="L18" s="25">
        <v>-1680.1</v>
      </c>
      <c r="M18" s="25">
        <v>94169.7</v>
      </c>
      <c r="N18" s="25">
        <v>95849.8</v>
      </c>
      <c r="O18" s="25">
        <v>-8.4</v>
      </c>
      <c r="P18" s="25"/>
      <c r="Q18" s="25">
        <v>5643.7</v>
      </c>
      <c r="R18" s="25">
        <v>547635.80000000005</v>
      </c>
      <c r="S18" s="25">
        <v>20242.7</v>
      </c>
      <c r="T18" s="25">
        <v>29445.1</v>
      </c>
      <c r="U18" s="25">
        <v>9202.5</v>
      </c>
      <c r="V18" s="25">
        <v>567878.5</v>
      </c>
      <c r="W18" s="25"/>
      <c r="X18" s="25">
        <v>543662.4</v>
      </c>
      <c r="Y18" s="25">
        <v>407935.1</v>
      </c>
      <c r="Z18" s="25">
        <v>135726.39999999999</v>
      </c>
      <c r="AA18" s="25"/>
      <c r="AB18" s="25">
        <v>135286.1</v>
      </c>
      <c r="AC18" s="25"/>
      <c r="AD18" s="26">
        <v>540780.19999999995</v>
      </c>
    </row>
    <row r="19" spans="1:30" x14ac:dyDescent="0.25">
      <c r="A19" s="9" t="s">
        <v>2</v>
      </c>
      <c r="B19" s="24">
        <v>541063.1</v>
      </c>
      <c r="C19" s="25">
        <v>297476.8</v>
      </c>
      <c r="D19" s="25">
        <v>290172.2</v>
      </c>
      <c r="E19" s="25">
        <v>240724.1</v>
      </c>
      <c r="F19" s="25">
        <v>21022.5</v>
      </c>
      <c r="G19" s="25">
        <v>87075.4</v>
      </c>
      <c r="H19" s="25">
        <v>2894.1</v>
      </c>
      <c r="I19" s="25">
        <v>106834</v>
      </c>
      <c r="J19" s="25">
        <v>27130</v>
      </c>
      <c r="K19" s="25">
        <v>-196.3</v>
      </c>
      <c r="L19" s="25">
        <v>-1173.5</v>
      </c>
      <c r="M19" s="25">
        <v>93568.9</v>
      </c>
      <c r="N19" s="25">
        <v>94742.399999999994</v>
      </c>
      <c r="O19" s="25">
        <v>0.1</v>
      </c>
      <c r="P19" s="25"/>
      <c r="Q19" s="25">
        <v>5712.9</v>
      </c>
      <c r="R19" s="25">
        <v>546776</v>
      </c>
      <c r="S19" s="25">
        <v>19124.599999999999</v>
      </c>
      <c r="T19" s="25">
        <v>28868.3</v>
      </c>
      <c r="U19" s="25">
        <v>9743.7000000000007</v>
      </c>
      <c r="V19" s="25">
        <v>565900.5</v>
      </c>
      <c r="W19" s="25"/>
      <c r="X19" s="25">
        <v>542225.6</v>
      </c>
      <c r="Y19" s="25">
        <v>408459.6</v>
      </c>
      <c r="Z19" s="25">
        <v>133765.9</v>
      </c>
      <c r="AA19" s="25"/>
      <c r="AB19" s="25">
        <v>135227.5</v>
      </c>
      <c r="AC19" s="25"/>
      <c r="AD19" s="26">
        <v>538378.5</v>
      </c>
    </row>
    <row r="20" spans="1:30" x14ac:dyDescent="0.25">
      <c r="A20" s="9" t="s">
        <v>1</v>
      </c>
      <c r="B20" s="24">
        <v>542162.69999999995</v>
      </c>
      <c r="C20" s="25">
        <v>298679.40000000002</v>
      </c>
      <c r="D20" s="25">
        <v>291245.7</v>
      </c>
      <c r="E20" s="25">
        <v>241779.3</v>
      </c>
      <c r="F20" s="25">
        <v>21386</v>
      </c>
      <c r="G20" s="25">
        <v>87509.2</v>
      </c>
      <c r="H20" s="25">
        <v>129.30000000000001</v>
      </c>
      <c r="I20" s="25">
        <v>107219.4</v>
      </c>
      <c r="J20" s="25">
        <v>27192.2</v>
      </c>
      <c r="K20" s="25">
        <v>-272.10000000000002</v>
      </c>
      <c r="L20" s="25">
        <v>315.5</v>
      </c>
      <c r="M20" s="25">
        <v>95629.4</v>
      </c>
      <c r="N20" s="25">
        <v>95313.9</v>
      </c>
      <c r="O20" s="25">
        <v>3.8</v>
      </c>
      <c r="P20" s="25"/>
      <c r="Q20" s="25">
        <v>5468.1</v>
      </c>
      <c r="R20" s="25">
        <v>547630.80000000005</v>
      </c>
      <c r="S20" s="25">
        <v>18411.900000000001</v>
      </c>
      <c r="T20" s="25">
        <v>28465</v>
      </c>
      <c r="U20" s="25">
        <v>10053.1</v>
      </c>
      <c r="V20" s="25">
        <v>566042.80000000005</v>
      </c>
      <c r="W20" s="25"/>
      <c r="X20" s="25">
        <v>541846.9</v>
      </c>
      <c r="Y20" s="25">
        <v>407705.7</v>
      </c>
      <c r="Z20" s="25">
        <v>134141.5</v>
      </c>
      <c r="AA20" s="25"/>
      <c r="AB20" s="25">
        <v>136088.1</v>
      </c>
      <c r="AC20" s="25"/>
      <c r="AD20" s="26">
        <v>542302.30000000005</v>
      </c>
    </row>
    <row r="21" spans="1:30" x14ac:dyDescent="0.25">
      <c r="A21" s="9" t="s">
        <v>0</v>
      </c>
      <c r="B21" s="24">
        <v>542875.80000000005</v>
      </c>
      <c r="C21" s="25">
        <v>299401.3</v>
      </c>
      <c r="D21" s="25">
        <v>291910</v>
      </c>
      <c r="E21" s="25">
        <v>242420.4</v>
      </c>
      <c r="F21" s="25">
        <v>21497.9</v>
      </c>
      <c r="G21" s="25">
        <v>88130.8</v>
      </c>
      <c r="H21" s="25">
        <v>-1414.7</v>
      </c>
      <c r="I21" s="25">
        <v>107205.1</v>
      </c>
      <c r="J21" s="25">
        <v>27224</v>
      </c>
      <c r="K21" s="25">
        <v>-340.5</v>
      </c>
      <c r="L21" s="25">
        <v>1168.5</v>
      </c>
      <c r="M21" s="25">
        <v>97745.7</v>
      </c>
      <c r="N21" s="25">
        <v>96577.2</v>
      </c>
      <c r="O21" s="25">
        <v>3.3</v>
      </c>
      <c r="P21" s="25"/>
      <c r="Q21" s="25">
        <v>4086.3</v>
      </c>
      <c r="R21" s="25">
        <v>546962.1</v>
      </c>
      <c r="S21" s="25">
        <v>18586.900000000001</v>
      </c>
      <c r="T21" s="25">
        <v>28642.5</v>
      </c>
      <c r="U21" s="25">
        <v>10055.6</v>
      </c>
      <c r="V21" s="25">
        <v>565549</v>
      </c>
      <c r="W21" s="25"/>
      <c r="X21" s="25">
        <v>541729.5</v>
      </c>
      <c r="Y21" s="25">
        <v>407635.6</v>
      </c>
      <c r="Z21" s="25">
        <v>134094.29999999999</v>
      </c>
      <c r="AA21" s="25"/>
      <c r="AB21" s="25">
        <v>136854.20000000001</v>
      </c>
      <c r="AC21" s="25"/>
      <c r="AD21" s="26">
        <v>544601</v>
      </c>
    </row>
    <row r="22" spans="1:30" x14ac:dyDescent="0.25">
      <c r="A22" s="9" t="s">
        <v>10</v>
      </c>
      <c r="B22" s="24">
        <v>547149.19999999995</v>
      </c>
      <c r="C22" s="25">
        <v>300929</v>
      </c>
      <c r="D22" s="25">
        <v>293467.59999999998</v>
      </c>
      <c r="E22" s="25">
        <v>243949.7</v>
      </c>
      <c r="F22" s="25">
        <v>21284.3</v>
      </c>
      <c r="G22" s="25">
        <v>88389.5</v>
      </c>
      <c r="H22" s="25">
        <v>-459.8</v>
      </c>
      <c r="I22" s="25">
        <v>107505.2</v>
      </c>
      <c r="J22" s="25">
        <v>27476.6</v>
      </c>
      <c r="K22" s="25">
        <v>-287.60000000000002</v>
      </c>
      <c r="L22" s="25">
        <v>2441.6</v>
      </c>
      <c r="M22" s="25">
        <v>100051.3</v>
      </c>
      <c r="N22" s="25">
        <v>97609.7</v>
      </c>
      <c r="O22" s="25">
        <v>-129.69999999999999</v>
      </c>
      <c r="P22" s="25"/>
      <c r="Q22" s="25">
        <v>1645.4</v>
      </c>
      <c r="R22" s="25">
        <v>548794.6</v>
      </c>
      <c r="S22" s="25">
        <v>20905.099999999999</v>
      </c>
      <c r="T22" s="25">
        <v>31360.5</v>
      </c>
      <c r="U22" s="25">
        <v>10455.4</v>
      </c>
      <c r="V22" s="25">
        <v>569699.80000000005</v>
      </c>
      <c r="W22" s="25"/>
      <c r="X22" s="25">
        <v>544851.5</v>
      </c>
      <c r="Y22" s="25">
        <v>410155.2</v>
      </c>
      <c r="Z22" s="25">
        <v>134696.9</v>
      </c>
      <c r="AA22" s="25"/>
      <c r="AB22" s="25">
        <v>137151.4</v>
      </c>
      <c r="AC22" s="25"/>
      <c r="AD22" s="26">
        <v>547878.5</v>
      </c>
    </row>
    <row r="23" spans="1:30" x14ac:dyDescent="0.25">
      <c r="A23" s="9" t="s">
        <v>2</v>
      </c>
      <c r="B23" s="24">
        <v>549313.6</v>
      </c>
      <c r="C23" s="25">
        <v>302585.8</v>
      </c>
      <c r="D23" s="25">
        <v>295106.09999999998</v>
      </c>
      <c r="E23" s="25">
        <v>245563.2</v>
      </c>
      <c r="F23" s="25">
        <v>21501.7</v>
      </c>
      <c r="G23" s="25">
        <v>89068.800000000003</v>
      </c>
      <c r="H23" s="25">
        <v>-8.4</v>
      </c>
      <c r="I23" s="25">
        <v>107025.2</v>
      </c>
      <c r="J23" s="25">
        <v>27757.9</v>
      </c>
      <c r="K23" s="25">
        <v>92.9</v>
      </c>
      <c r="L23" s="25">
        <v>1355.3</v>
      </c>
      <c r="M23" s="25">
        <v>100059.5</v>
      </c>
      <c r="N23" s="25">
        <v>98704.3</v>
      </c>
      <c r="O23" s="25">
        <v>-65.400000000000006</v>
      </c>
      <c r="P23" s="25"/>
      <c r="Q23" s="25">
        <v>1424.8</v>
      </c>
      <c r="R23" s="25">
        <v>550738.5</v>
      </c>
      <c r="S23" s="25">
        <v>19750.3</v>
      </c>
      <c r="T23" s="25">
        <v>30375.1</v>
      </c>
      <c r="U23" s="25">
        <v>10624.7</v>
      </c>
      <c r="V23" s="25">
        <v>570488.80000000005</v>
      </c>
      <c r="W23" s="25"/>
      <c r="X23" s="25">
        <v>548004.69999999995</v>
      </c>
      <c r="Y23" s="25">
        <v>413164.6</v>
      </c>
      <c r="Z23" s="25">
        <v>134841.60000000001</v>
      </c>
      <c r="AA23" s="25"/>
      <c r="AB23" s="25">
        <v>138329.20000000001</v>
      </c>
      <c r="AC23" s="25"/>
      <c r="AD23" s="26">
        <v>549240.30000000005</v>
      </c>
    </row>
    <row r="24" spans="1:30" x14ac:dyDescent="0.25">
      <c r="A24" s="9" t="s">
        <v>1</v>
      </c>
      <c r="B24" s="24">
        <v>554075</v>
      </c>
      <c r="C24" s="25">
        <v>301621.5</v>
      </c>
      <c r="D24" s="25">
        <v>294075.90000000002</v>
      </c>
      <c r="E24" s="25">
        <v>244511.6</v>
      </c>
      <c r="F24" s="25">
        <v>21327.8</v>
      </c>
      <c r="G24" s="25">
        <v>90088.8</v>
      </c>
      <c r="H24" s="25">
        <v>2352.6999999999998</v>
      </c>
      <c r="I24" s="25">
        <v>107406.2</v>
      </c>
      <c r="J24" s="25">
        <v>27210.9</v>
      </c>
      <c r="K24" s="25">
        <v>82.2</v>
      </c>
      <c r="L24" s="25">
        <v>4447.6000000000004</v>
      </c>
      <c r="M24" s="25">
        <v>102532.7</v>
      </c>
      <c r="N24" s="25">
        <v>98085</v>
      </c>
      <c r="O24" s="25">
        <v>-462.8</v>
      </c>
      <c r="P24" s="25"/>
      <c r="Q24" s="25">
        <v>2511.8000000000002</v>
      </c>
      <c r="R24" s="25">
        <v>556586.80000000005</v>
      </c>
      <c r="S24" s="25">
        <v>21130.799999999999</v>
      </c>
      <c r="T24" s="25">
        <v>31487.599999999999</v>
      </c>
      <c r="U24" s="25">
        <v>10356.799999999999</v>
      </c>
      <c r="V24" s="25">
        <v>577717.6</v>
      </c>
      <c r="W24" s="25"/>
      <c r="X24" s="25">
        <v>550004.5</v>
      </c>
      <c r="Y24" s="25">
        <v>415333.7</v>
      </c>
      <c r="Z24" s="25">
        <v>134673.5</v>
      </c>
      <c r="AA24" s="25"/>
      <c r="AB24" s="25">
        <v>138625.70000000001</v>
      </c>
      <c r="AC24" s="25"/>
      <c r="AD24" s="26">
        <v>551728.30000000005</v>
      </c>
    </row>
    <row r="25" spans="1:30" x14ac:dyDescent="0.25">
      <c r="A25" s="9" t="s">
        <v>0</v>
      </c>
      <c r="B25" s="24">
        <v>554361.19999999995</v>
      </c>
      <c r="C25" s="25">
        <v>302584.09999999998</v>
      </c>
      <c r="D25" s="25">
        <v>295118.7</v>
      </c>
      <c r="E25" s="25">
        <v>245531.5</v>
      </c>
      <c r="F25" s="25">
        <v>20703.3</v>
      </c>
      <c r="G25" s="25">
        <v>90437.6</v>
      </c>
      <c r="H25" s="25">
        <v>3187.7</v>
      </c>
      <c r="I25" s="25">
        <v>107382.1</v>
      </c>
      <c r="J25" s="25">
        <v>27300.3</v>
      </c>
      <c r="K25" s="25">
        <v>87</v>
      </c>
      <c r="L25" s="25">
        <v>2904.3</v>
      </c>
      <c r="M25" s="25">
        <v>103709</v>
      </c>
      <c r="N25" s="25">
        <v>100804.7</v>
      </c>
      <c r="O25" s="25">
        <v>-225.3</v>
      </c>
      <c r="P25" s="25"/>
      <c r="Q25" s="25">
        <v>657.4</v>
      </c>
      <c r="R25" s="25">
        <v>555018.6</v>
      </c>
      <c r="S25" s="25">
        <v>20488.599999999999</v>
      </c>
      <c r="T25" s="25">
        <v>31496</v>
      </c>
      <c r="U25" s="25">
        <v>11007.3</v>
      </c>
      <c r="V25" s="25">
        <v>575507.30000000005</v>
      </c>
      <c r="W25" s="25"/>
      <c r="X25" s="25">
        <v>551583</v>
      </c>
      <c r="Y25" s="25">
        <v>416838.9</v>
      </c>
      <c r="Z25" s="25">
        <v>134747.29999999999</v>
      </c>
      <c r="AA25" s="25"/>
      <c r="AB25" s="25">
        <v>138435</v>
      </c>
      <c r="AC25" s="25"/>
      <c r="AD25" s="26">
        <v>551189.5</v>
      </c>
    </row>
    <row r="26" spans="1:30" x14ac:dyDescent="0.25">
      <c r="A26" s="9" t="s">
        <v>9</v>
      </c>
      <c r="B26" s="24">
        <v>554797.9</v>
      </c>
      <c r="C26" s="25">
        <v>302089.90000000002</v>
      </c>
      <c r="D26" s="25">
        <v>294860.2</v>
      </c>
      <c r="E26" s="25">
        <v>245251.9</v>
      </c>
      <c r="F26" s="25">
        <v>20164.3</v>
      </c>
      <c r="G26" s="25">
        <v>91312.5</v>
      </c>
      <c r="H26" s="25">
        <v>1568.4</v>
      </c>
      <c r="I26" s="25">
        <v>108203.1</v>
      </c>
      <c r="J26" s="25">
        <v>27551.1</v>
      </c>
      <c r="K26" s="25">
        <v>66.099999999999994</v>
      </c>
      <c r="L26" s="25">
        <v>4080.9</v>
      </c>
      <c r="M26" s="25">
        <v>105402.8</v>
      </c>
      <c r="N26" s="25">
        <v>101321.9</v>
      </c>
      <c r="O26" s="25">
        <v>-238.4</v>
      </c>
      <c r="P26" s="25"/>
      <c r="Q26" s="25">
        <v>-340.4</v>
      </c>
      <c r="R26" s="25">
        <v>554457.5</v>
      </c>
      <c r="S26" s="25">
        <v>19877.900000000001</v>
      </c>
      <c r="T26" s="25">
        <v>31830.6</v>
      </c>
      <c r="U26" s="25">
        <v>11952.7</v>
      </c>
      <c r="V26" s="25">
        <v>574335.4</v>
      </c>
      <c r="W26" s="25"/>
      <c r="X26" s="25">
        <v>550879.80000000005</v>
      </c>
      <c r="Y26" s="25">
        <v>415079.4</v>
      </c>
      <c r="Z26" s="25">
        <v>135801.79999999999</v>
      </c>
      <c r="AA26" s="25"/>
      <c r="AB26" s="25">
        <v>139011.20000000001</v>
      </c>
      <c r="AC26" s="25"/>
      <c r="AD26" s="26">
        <v>553226.5</v>
      </c>
    </row>
    <row r="27" spans="1:30" x14ac:dyDescent="0.25">
      <c r="A27" s="9" t="s">
        <v>2</v>
      </c>
      <c r="B27" s="24">
        <v>556986.69999999995</v>
      </c>
      <c r="C27" s="25">
        <v>302714.8</v>
      </c>
      <c r="D27" s="25">
        <v>295830.8</v>
      </c>
      <c r="E27" s="25">
        <v>246197.9</v>
      </c>
      <c r="F27" s="25">
        <v>19556.5</v>
      </c>
      <c r="G27" s="25">
        <v>92571.4</v>
      </c>
      <c r="H27" s="25">
        <v>1670.4</v>
      </c>
      <c r="I27" s="25">
        <v>108235.1</v>
      </c>
      <c r="J27" s="25">
        <v>27892.2</v>
      </c>
      <c r="K27" s="25">
        <v>-44.8</v>
      </c>
      <c r="L27" s="25">
        <v>4675.8</v>
      </c>
      <c r="M27" s="25">
        <v>106349.6</v>
      </c>
      <c r="N27" s="25">
        <v>101673.8</v>
      </c>
      <c r="O27" s="25">
        <v>-284.7</v>
      </c>
      <c r="P27" s="25"/>
      <c r="Q27" s="25">
        <v>-2431</v>
      </c>
      <c r="R27" s="25">
        <v>554555.69999999995</v>
      </c>
      <c r="S27" s="25">
        <v>21575.599999999999</v>
      </c>
      <c r="T27" s="25">
        <v>33355.199999999997</v>
      </c>
      <c r="U27" s="25">
        <v>11779.6</v>
      </c>
      <c r="V27" s="25">
        <v>576131.30000000005</v>
      </c>
      <c r="W27" s="25"/>
      <c r="X27" s="25">
        <v>552513</v>
      </c>
      <c r="Y27" s="25">
        <v>416452.4</v>
      </c>
      <c r="Z27" s="25">
        <v>136062.20000000001</v>
      </c>
      <c r="AA27" s="25"/>
      <c r="AB27" s="25">
        <v>139991.1</v>
      </c>
      <c r="AC27" s="25"/>
      <c r="AD27" s="26">
        <v>555417.80000000005</v>
      </c>
    </row>
    <row r="28" spans="1:30" x14ac:dyDescent="0.25">
      <c r="A28" s="9" t="s">
        <v>1</v>
      </c>
      <c r="B28" s="24">
        <v>554216.5</v>
      </c>
      <c r="C28" s="25">
        <v>302895.5</v>
      </c>
      <c r="D28" s="25">
        <v>296296.5</v>
      </c>
      <c r="E28" s="25">
        <v>246640.5</v>
      </c>
      <c r="F28" s="25">
        <v>19629.5</v>
      </c>
      <c r="G28" s="25">
        <v>90366</v>
      </c>
      <c r="H28" s="25">
        <v>2083.3000000000002</v>
      </c>
      <c r="I28" s="25">
        <v>108227.7</v>
      </c>
      <c r="J28" s="25">
        <v>27681.1</v>
      </c>
      <c r="K28" s="25">
        <v>-19.5</v>
      </c>
      <c r="L28" s="25">
        <v>3614.2</v>
      </c>
      <c r="M28" s="25">
        <v>104796.2</v>
      </c>
      <c r="N28" s="25">
        <v>101181.9</v>
      </c>
      <c r="O28" s="25">
        <v>-261.5</v>
      </c>
      <c r="P28" s="25"/>
      <c r="Q28" s="25">
        <v>-3897.5</v>
      </c>
      <c r="R28" s="25">
        <v>550319</v>
      </c>
      <c r="S28" s="25">
        <v>21432.5</v>
      </c>
      <c r="T28" s="25">
        <v>33312.800000000003</v>
      </c>
      <c r="U28" s="25">
        <v>11880.3</v>
      </c>
      <c r="V28" s="25">
        <v>571751.5</v>
      </c>
      <c r="W28" s="25"/>
      <c r="X28" s="25">
        <v>550791.19999999995</v>
      </c>
      <c r="Y28" s="25">
        <v>414922.4</v>
      </c>
      <c r="Z28" s="25">
        <v>135869.9</v>
      </c>
      <c r="AA28" s="25"/>
      <c r="AB28" s="25">
        <v>137654.79999999999</v>
      </c>
      <c r="AC28" s="25"/>
      <c r="AD28" s="26">
        <v>552203.80000000005</v>
      </c>
    </row>
    <row r="29" spans="1:30" x14ac:dyDescent="0.25">
      <c r="A29" s="9" t="s">
        <v>0</v>
      </c>
      <c r="B29" s="24">
        <v>552790.9</v>
      </c>
      <c r="C29" s="25">
        <v>302458</v>
      </c>
      <c r="D29" s="25">
        <v>295866.09999999998</v>
      </c>
      <c r="E29" s="25">
        <v>246188.3</v>
      </c>
      <c r="F29" s="25">
        <v>19961.7</v>
      </c>
      <c r="G29" s="25">
        <v>91898.8</v>
      </c>
      <c r="H29" s="25">
        <v>3231.1</v>
      </c>
      <c r="I29" s="25">
        <v>108985.8</v>
      </c>
      <c r="J29" s="25">
        <v>27276.1</v>
      </c>
      <c r="K29" s="25">
        <v>-53.4</v>
      </c>
      <c r="L29" s="25">
        <v>-906.5</v>
      </c>
      <c r="M29" s="25">
        <v>105076.3</v>
      </c>
      <c r="N29" s="25">
        <v>105982.8</v>
      </c>
      <c r="O29" s="25">
        <v>-60.7</v>
      </c>
      <c r="P29" s="25"/>
      <c r="Q29" s="25">
        <v>-4305.5</v>
      </c>
      <c r="R29" s="25">
        <v>548485.30000000005</v>
      </c>
      <c r="S29" s="25">
        <v>22003</v>
      </c>
      <c r="T29" s="25">
        <v>34337.800000000003</v>
      </c>
      <c r="U29" s="25">
        <v>12334.8</v>
      </c>
      <c r="V29" s="25">
        <v>570488.30000000005</v>
      </c>
      <c r="W29" s="25"/>
      <c r="X29" s="25">
        <v>553667.80000000005</v>
      </c>
      <c r="Y29" s="25">
        <v>417487.3</v>
      </c>
      <c r="Z29" s="25">
        <v>136182.20000000001</v>
      </c>
      <c r="AA29" s="25"/>
      <c r="AB29" s="25">
        <v>139108</v>
      </c>
      <c r="AC29" s="25"/>
      <c r="AD29" s="26">
        <v>549677.19999999995</v>
      </c>
    </row>
    <row r="30" spans="1:30" x14ac:dyDescent="0.25">
      <c r="A30" s="9" t="s">
        <v>8</v>
      </c>
      <c r="B30" s="24">
        <v>554140.6</v>
      </c>
      <c r="C30" s="25">
        <v>301471.09999999998</v>
      </c>
      <c r="D30" s="25">
        <v>294609.7</v>
      </c>
      <c r="E30" s="25">
        <v>244914.8</v>
      </c>
      <c r="F30" s="25">
        <v>20470.2</v>
      </c>
      <c r="G30" s="25">
        <v>91893.8</v>
      </c>
      <c r="H30" s="25">
        <v>1613.6</v>
      </c>
      <c r="I30" s="25">
        <v>109313.7</v>
      </c>
      <c r="J30" s="25">
        <v>27860.5</v>
      </c>
      <c r="K30" s="25">
        <v>-159.9</v>
      </c>
      <c r="L30" s="25">
        <v>1811.4</v>
      </c>
      <c r="M30" s="25">
        <v>103788.2</v>
      </c>
      <c r="N30" s="25">
        <v>101976.8</v>
      </c>
      <c r="O30" s="25">
        <v>-133.80000000000001</v>
      </c>
      <c r="P30" s="25"/>
      <c r="Q30" s="25">
        <v>-1402.2</v>
      </c>
      <c r="R30" s="25">
        <v>552738.4</v>
      </c>
      <c r="S30" s="25">
        <v>21471.5</v>
      </c>
      <c r="T30" s="25">
        <v>33431.199999999997</v>
      </c>
      <c r="U30" s="25">
        <v>11959.7</v>
      </c>
      <c r="V30" s="25">
        <v>574209.9</v>
      </c>
      <c r="W30" s="25"/>
      <c r="X30" s="25">
        <v>552375.9</v>
      </c>
      <c r="Y30" s="25">
        <v>415405.3</v>
      </c>
      <c r="Z30" s="25">
        <v>136972.29999999999</v>
      </c>
      <c r="AA30" s="25"/>
      <c r="AB30" s="25">
        <v>140209.20000000001</v>
      </c>
      <c r="AC30" s="25"/>
      <c r="AD30" s="26">
        <v>552771.80000000005</v>
      </c>
    </row>
    <row r="31" spans="1:30" x14ac:dyDescent="0.25">
      <c r="A31" s="9" t="s">
        <v>2</v>
      </c>
      <c r="B31" s="24">
        <v>556645.5</v>
      </c>
      <c r="C31" s="25">
        <v>302155.3</v>
      </c>
      <c r="D31" s="25">
        <v>295065.90000000002</v>
      </c>
      <c r="E31" s="25">
        <v>245347.1</v>
      </c>
      <c r="F31" s="25">
        <v>20755</v>
      </c>
      <c r="G31" s="25">
        <v>91304.8</v>
      </c>
      <c r="H31" s="25">
        <v>3213.9</v>
      </c>
      <c r="I31" s="25">
        <v>110267.7</v>
      </c>
      <c r="J31" s="25">
        <v>28339.4</v>
      </c>
      <c r="K31" s="25">
        <v>-29.8</v>
      </c>
      <c r="L31" s="25">
        <v>774.3</v>
      </c>
      <c r="M31" s="25">
        <v>104258.3</v>
      </c>
      <c r="N31" s="25">
        <v>103484.1</v>
      </c>
      <c r="O31" s="25">
        <v>-135</v>
      </c>
      <c r="P31" s="25"/>
      <c r="Q31" s="25">
        <v>-3188.4</v>
      </c>
      <c r="R31" s="25">
        <v>553457.19999999995</v>
      </c>
      <c r="S31" s="25">
        <v>21894.2</v>
      </c>
      <c r="T31" s="25">
        <v>34188.1</v>
      </c>
      <c r="U31" s="25">
        <v>12293.9</v>
      </c>
      <c r="V31" s="25">
        <v>575351.30000000005</v>
      </c>
      <c r="W31" s="25"/>
      <c r="X31" s="25">
        <v>555943.6</v>
      </c>
      <c r="Y31" s="25">
        <v>417386.9</v>
      </c>
      <c r="Z31" s="25">
        <v>138558.39999999999</v>
      </c>
      <c r="AA31" s="25"/>
      <c r="AB31" s="25">
        <v>140398.1</v>
      </c>
      <c r="AC31" s="25"/>
      <c r="AD31" s="26">
        <v>553521.6</v>
      </c>
    </row>
    <row r="32" spans="1:30" x14ac:dyDescent="0.25">
      <c r="A32" s="9" t="s">
        <v>1</v>
      </c>
      <c r="B32" s="24">
        <v>557714.9</v>
      </c>
      <c r="C32" s="25">
        <v>304902.09999999998</v>
      </c>
      <c r="D32" s="25">
        <v>297693.90000000002</v>
      </c>
      <c r="E32" s="25">
        <v>247941.3</v>
      </c>
      <c r="F32" s="25">
        <v>20895.7</v>
      </c>
      <c r="G32" s="25">
        <v>93809.5</v>
      </c>
      <c r="H32" s="25">
        <v>130</v>
      </c>
      <c r="I32" s="25">
        <v>110982.1</v>
      </c>
      <c r="J32" s="25">
        <v>28163.4</v>
      </c>
      <c r="K32" s="25">
        <v>-47.6</v>
      </c>
      <c r="L32" s="25">
        <v>-993.1</v>
      </c>
      <c r="M32" s="25">
        <v>104700.9</v>
      </c>
      <c r="N32" s="25">
        <v>105693.9</v>
      </c>
      <c r="O32" s="25">
        <v>-127.3</v>
      </c>
      <c r="P32" s="25"/>
      <c r="Q32" s="25">
        <v>-2306.1</v>
      </c>
      <c r="R32" s="25">
        <v>555408.80000000005</v>
      </c>
      <c r="S32" s="25">
        <v>22219.5</v>
      </c>
      <c r="T32" s="25">
        <v>34912</v>
      </c>
      <c r="U32" s="25">
        <v>12692.5</v>
      </c>
      <c r="V32" s="25">
        <v>577628.30000000005</v>
      </c>
      <c r="W32" s="25"/>
      <c r="X32" s="25">
        <v>558767.69999999995</v>
      </c>
      <c r="Y32" s="25">
        <v>419702.3</v>
      </c>
      <c r="Z32" s="25">
        <v>139066.9</v>
      </c>
      <c r="AA32" s="25"/>
      <c r="AB32" s="25">
        <v>142852.29999999999</v>
      </c>
      <c r="AC32" s="25"/>
      <c r="AD32" s="26">
        <v>557699.6</v>
      </c>
    </row>
    <row r="33" spans="1:30" x14ac:dyDescent="0.25">
      <c r="A33" s="9" t="s">
        <v>0</v>
      </c>
      <c r="B33" s="24">
        <v>541536</v>
      </c>
      <c r="C33" s="25">
        <v>294519.7</v>
      </c>
      <c r="D33" s="25">
        <v>287089.09999999998</v>
      </c>
      <c r="E33" s="25">
        <v>237375.4</v>
      </c>
      <c r="F33" s="25">
        <v>20497.7</v>
      </c>
      <c r="G33" s="25">
        <v>86665.3</v>
      </c>
      <c r="H33" s="25">
        <v>1246.9000000000001</v>
      </c>
      <c r="I33" s="25">
        <v>111346.4</v>
      </c>
      <c r="J33" s="25">
        <v>28063</v>
      </c>
      <c r="K33" s="25">
        <v>8.5</v>
      </c>
      <c r="L33" s="25">
        <v>-698.4</v>
      </c>
      <c r="M33" s="25">
        <v>102680</v>
      </c>
      <c r="N33" s="25">
        <v>103378.4</v>
      </c>
      <c r="O33" s="25">
        <v>-113</v>
      </c>
      <c r="P33" s="25"/>
      <c r="Q33" s="25">
        <v>-1052.8</v>
      </c>
      <c r="R33" s="25">
        <v>540483.19999999995</v>
      </c>
      <c r="S33" s="25">
        <v>20855.900000000001</v>
      </c>
      <c r="T33" s="25">
        <v>33320</v>
      </c>
      <c r="U33" s="25">
        <v>12464.1</v>
      </c>
      <c r="V33" s="25">
        <v>561339.19999999995</v>
      </c>
      <c r="W33" s="25"/>
      <c r="X33" s="25">
        <v>542298.30000000005</v>
      </c>
      <c r="Y33" s="25">
        <v>402908.7</v>
      </c>
      <c r="Z33" s="25">
        <v>139391</v>
      </c>
      <c r="AA33" s="25"/>
      <c r="AB33" s="25">
        <v>135255.29999999999</v>
      </c>
      <c r="AC33" s="25"/>
      <c r="AD33" s="26">
        <v>540337.1</v>
      </c>
    </row>
    <row r="34" spans="1:30" x14ac:dyDescent="0.25">
      <c r="A34" s="9" t="s">
        <v>7</v>
      </c>
      <c r="B34" s="24">
        <v>544380.80000000005</v>
      </c>
      <c r="C34" s="25">
        <v>296927.90000000002</v>
      </c>
      <c r="D34" s="25">
        <v>289168.3</v>
      </c>
      <c r="E34" s="25">
        <v>239426</v>
      </c>
      <c r="F34" s="25">
        <v>19552.7</v>
      </c>
      <c r="G34" s="25">
        <v>90297.5</v>
      </c>
      <c r="H34" s="25">
        <v>-1174.5999999999999</v>
      </c>
      <c r="I34" s="25">
        <v>111324.8</v>
      </c>
      <c r="J34" s="25">
        <v>27909.9</v>
      </c>
      <c r="K34" s="25">
        <v>27.6</v>
      </c>
      <c r="L34" s="25">
        <v>-508</v>
      </c>
      <c r="M34" s="25">
        <v>98868.7</v>
      </c>
      <c r="N34" s="25">
        <v>99376.7</v>
      </c>
      <c r="O34" s="25">
        <v>23</v>
      </c>
      <c r="P34" s="25"/>
      <c r="Q34" s="25">
        <v>-911.9</v>
      </c>
      <c r="R34" s="25">
        <v>543468.9</v>
      </c>
      <c r="S34" s="25">
        <v>21629.5</v>
      </c>
      <c r="T34" s="25">
        <v>33026.800000000003</v>
      </c>
      <c r="U34" s="25">
        <v>11397.4</v>
      </c>
      <c r="V34" s="25">
        <v>565098.30000000005</v>
      </c>
      <c r="W34" s="25"/>
      <c r="X34" s="25">
        <v>544829.80000000005</v>
      </c>
      <c r="Y34" s="25">
        <v>405598.8</v>
      </c>
      <c r="Z34" s="25">
        <v>139232</v>
      </c>
      <c r="AA34" s="25"/>
      <c r="AB34" s="25">
        <v>137735.6</v>
      </c>
      <c r="AC34" s="25"/>
      <c r="AD34" s="26">
        <v>545536.5</v>
      </c>
    </row>
    <row r="35" spans="1:30" x14ac:dyDescent="0.25">
      <c r="A35" s="9" t="s">
        <v>2</v>
      </c>
      <c r="B35" s="24">
        <v>502967.4</v>
      </c>
      <c r="C35" s="25">
        <v>272620.5</v>
      </c>
      <c r="D35" s="25">
        <v>264384.59999999998</v>
      </c>
      <c r="E35" s="25">
        <v>214797.4</v>
      </c>
      <c r="F35" s="25">
        <v>19566.2</v>
      </c>
      <c r="G35" s="25">
        <v>84120.5</v>
      </c>
      <c r="H35" s="25">
        <v>1045.5</v>
      </c>
      <c r="I35" s="25">
        <v>112013.5</v>
      </c>
      <c r="J35" s="25">
        <v>29892</v>
      </c>
      <c r="K35" s="25">
        <v>-91.4</v>
      </c>
      <c r="L35" s="25">
        <v>-17380.5</v>
      </c>
      <c r="M35" s="25">
        <v>81467.399999999994</v>
      </c>
      <c r="N35" s="25">
        <v>98847.9</v>
      </c>
      <c r="O35" s="25">
        <v>1181</v>
      </c>
      <c r="P35" s="25"/>
      <c r="Q35" s="25">
        <v>4345.3</v>
      </c>
      <c r="R35" s="25">
        <v>507312.7</v>
      </c>
      <c r="S35" s="25">
        <v>17808.5</v>
      </c>
      <c r="T35" s="25">
        <v>28386.5</v>
      </c>
      <c r="U35" s="25">
        <v>10578</v>
      </c>
      <c r="V35" s="25">
        <v>525121.19999999995</v>
      </c>
      <c r="W35" s="25"/>
      <c r="X35" s="25">
        <v>519150.4</v>
      </c>
      <c r="Y35" s="25">
        <v>377343.8</v>
      </c>
      <c r="Z35" s="25">
        <v>141809</v>
      </c>
      <c r="AA35" s="25"/>
      <c r="AB35" s="25">
        <v>133651.70000000001</v>
      </c>
      <c r="AC35" s="25"/>
      <c r="AD35" s="26">
        <v>502079.5</v>
      </c>
    </row>
    <row r="36" spans="1:30" x14ac:dyDescent="0.25">
      <c r="A36" s="9" t="s">
        <v>1</v>
      </c>
      <c r="B36" s="24">
        <v>530361.80000000005</v>
      </c>
      <c r="C36" s="25">
        <v>287300.7</v>
      </c>
      <c r="D36" s="25">
        <v>278625.90000000002</v>
      </c>
      <c r="E36" s="25">
        <v>228922.5</v>
      </c>
      <c r="F36" s="25">
        <v>18602.3</v>
      </c>
      <c r="G36" s="25">
        <v>84468.1</v>
      </c>
      <c r="H36" s="25">
        <v>-1630.3</v>
      </c>
      <c r="I36" s="25">
        <v>114067.2</v>
      </c>
      <c r="J36" s="25">
        <v>29424.400000000001</v>
      </c>
      <c r="K36" s="25">
        <v>-29</v>
      </c>
      <c r="L36" s="25">
        <v>-2102.6999999999998</v>
      </c>
      <c r="M36" s="25">
        <v>89329.1</v>
      </c>
      <c r="N36" s="25">
        <v>91431.8</v>
      </c>
      <c r="O36" s="25">
        <v>261.10000000000002</v>
      </c>
      <c r="P36" s="25"/>
      <c r="Q36" s="25">
        <v>4150.8</v>
      </c>
      <c r="R36" s="25">
        <v>534512.6</v>
      </c>
      <c r="S36" s="25">
        <v>18643.8</v>
      </c>
      <c r="T36" s="25">
        <v>29111.1</v>
      </c>
      <c r="U36" s="25">
        <v>10467.200000000001</v>
      </c>
      <c r="V36" s="25">
        <v>553156.5</v>
      </c>
      <c r="W36" s="25"/>
      <c r="X36" s="25">
        <v>532199.1</v>
      </c>
      <c r="Y36" s="25">
        <v>388756.2</v>
      </c>
      <c r="Z36" s="25">
        <v>143446.1</v>
      </c>
      <c r="AA36" s="25"/>
      <c r="AB36" s="25">
        <v>132538</v>
      </c>
      <c r="AC36" s="25"/>
      <c r="AD36" s="26">
        <v>532018.30000000005</v>
      </c>
    </row>
    <row r="37" spans="1:30" x14ac:dyDescent="0.25">
      <c r="A37" s="9" t="s">
        <v>0</v>
      </c>
      <c r="B37" s="24">
        <v>539394.9</v>
      </c>
      <c r="C37" s="25">
        <v>292621.5</v>
      </c>
      <c r="D37" s="25">
        <v>283878.90000000002</v>
      </c>
      <c r="E37" s="25">
        <v>234118.5</v>
      </c>
      <c r="F37" s="25">
        <v>18628.8</v>
      </c>
      <c r="G37" s="25">
        <v>85795.4</v>
      </c>
      <c r="H37" s="25">
        <v>-2078.8000000000002</v>
      </c>
      <c r="I37" s="25">
        <v>115084.2</v>
      </c>
      <c r="J37" s="25">
        <v>29487.8</v>
      </c>
      <c r="K37" s="25">
        <v>-180</v>
      </c>
      <c r="L37" s="25">
        <v>76</v>
      </c>
      <c r="M37" s="25">
        <v>96835.199999999997</v>
      </c>
      <c r="N37" s="25">
        <v>96759.2</v>
      </c>
      <c r="O37" s="25">
        <v>-39.9</v>
      </c>
      <c r="P37" s="25"/>
      <c r="Q37" s="25">
        <v>5179.3</v>
      </c>
      <c r="R37" s="25">
        <v>544574.30000000005</v>
      </c>
      <c r="S37" s="25">
        <v>19857.7</v>
      </c>
      <c r="T37" s="25">
        <v>29492.5</v>
      </c>
      <c r="U37" s="25">
        <v>9634.7999999999993</v>
      </c>
      <c r="V37" s="25">
        <v>564432</v>
      </c>
      <c r="W37" s="25"/>
      <c r="X37" s="25">
        <v>539342.6</v>
      </c>
      <c r="Y37" s="25">
        <v>394992.7</v>
      </c>
      <c r="Z37" s="25">
        <v>144354.4</v>
      </c>
      <c r="AA37" s="25"/>
      <c r="AB37" s="25">
        <v>133943.9</v>
      </c>
      <c r="AC37" s="25"/>
      <c r="AD37" s="26">
        <v>541651.69999999995</v>
      </c>
    </row>
    <row r="38" spans="1:30" x14ac:dyDescent="0.25">
      <c r="A38" s="9" t="s">
        <v>6</v>
      </c>
      <c r="B38" s="24">
        <v>540760.19999999995</v>
      </c>
      <c r="C38" s="25">
        <v>287996.79999999999</v>
      </c>
      <c r="D38" s="25">
        <v>279558</v>
      </c>
      <c r="E38" s="25">
        <v>229811.1</v>
      </c>
      <c r="F38" s="25">
        <v>18901.8</v>
      </c>
      <c r="G38" s="25">
        <v>86795.3</v>
      </c>
      <c r="H38" s="25">
        <v>1007.2</v>
      </c>
      <c r="I38" s="25">
        <v>114900.1</v>
      </c>
      <c r="J38" s="25">
        <v>29134</v>
      </c>
      <c r="K38" s="25">
        <v>-85.9</v>
      </c>
      <c r="L38" s="25">
        <v>2611.6999999999998</v>
      </c>
      <c r="M38" s="25">
        <v>101415</v>
      </c>
      <c r="N38" s="25">
        <v>98803.4</v>
      </c>
      <c r="O38" s="25">
        <v>-500.8</v>
      </c>
      <c r="P38" s="25"/>
      <c r="Q38" s="25">
        <v>496.4</v>
      </c>
      <c r="R38" s="25">
        <v>541256.6</v>
      </c>
      <c r="S38" s="25">
        <v>22032.7</v>
      </c>
      <c r="T38" s="25">
        <v>32706.400000000001</v>
      </c>
      <c r="U38" s="25">
        <v>10673.7</v>
      </c>
      <c r="V38" s="25">
        <v>563289.30000000005</v>
      </c>
      <c r="W38" s="25"/>
      <c r="X38" s="25">
        <v>538472.1</v>
      </c>
      <c r="Y38" s="25">
        <v>394573.4</v>
      </c>
      <c r="Z38" s="25">
        <v>143904</v>
      </c>
      <c r="AA38" s="25"/>
      <c r="AB38" s="25">
        <v>134848</v>
      </c>
      <c r="AC38" s="25"/>
      <c r="AD38" s="26">
        <v>540003</v>
      </c>
    </row>
    <row r="39" spans="1:30" x14ac:dyDescent="0.25">
      <c r="A39" s="9" t="s">
        <v>2</v>
      </c>
      <c r="B39" s="24">
        <v>544268.19999999995</v>
      </c>
      <c r="C39" s="25">
        <v>289333.09999999998</v>
      </c>
      <c r="D39" s="25">
        <v>281215.59999999998</v>
      </c>
      <c r="E39" s="25">
        <v>231432.9</v>
      </c>
      <c r="F39" s="25">
        <v>19220.099999999999</v>
      </c>
      <c r="G39" s="25">
        <v>88997.6</v>
      </c>
      <c r="H39" s="25">
        <v>858</v>
      </c>
      <c r="I39" s="25">
        <v>117483.3</v>
      </c>
      <c r="J39" s="25">
        <v>28528.5</v>
      </c>
      <c r="K39" s="25">
        <v>-8.3000000000000007</v>
      </c>
      <c r="L39" s="25">
        <v>68.599999999999994</v>
      </c>
      <c r="M39" s="25">
        <v>103899.5</v>
      </c>
      <c r="N39" s="25">
        <v>103830.9</v>
      </c>
      <c r="O39" s="25">
        <v>-212.5</v>
      </c>
      <c r="P39" s="25"/>
      <c r="Q39" s="25">
        <v>-2156.3000000000002</v>
      </c>
      <c r="R39" s="25">
        <v>542111.9</v>
      </c>
      <c r="S39" s="25">
        <v>27096.9</v>
      </c>
      <c r="T39" s="25">
        <v>38411.4</v>
      </c>
      <c r="U39" s="25">
        <v>11314.5</v>
      </c>
      <c r="V39" s="25">
        <v>569208.80000000005</v>
      </c>
      <c r="W39" s="25"/>
      <c r="X39" s="25">
        <v>544200.30000000005</v>
      </c>
      <c r="Y39" s="25">
        <v>398293.2</v>
      </c>
      <c r="Z39" s="25">
        <v>145916</v>
      </c>
      <c r="AA39" s="25"/>
      <c r="AB39" s="25">
        <v>136726.79999999999</v>
      </c>
      <c r="AC39" s="25"/>
      <c r="AD39" s="26">
        <v>543559.6</v>
      </c>
    </row>
    <row r="40" spans="1:30" x14ac:dyDescent="0.25">
      <c r="A40" s="9" t="s">
        <v>1</v>
      </c>
      <c r="B40" s="24">
        <v>542375.9</v>
      </c>
      <c r="C40" s="25">
        <v>286164.59999999998</v>
      </c>
      <c r="D40" s="25">
        <v>278226.8</v>
      </c>
      <c r="E40" s="25">
        <v>228446.7</v>
      </c>
      <c r="F40" s="25">
        <v>19017.7</v>
      </c>
      <c r="G40" s="25">
        <v>87805.3</v>
      </c>
      <c r="H40" s="25">
        <v>2086.3000000000002</v>
      </c>
      <c r="I40" s="25">
        <v>118260.5</v>
      </c>
      <c r="J40" s="25">
        <v>28181.1</v>
      </c>
      <c r="K40" s="25">
        <v>-15.7</v>
      </c>
      <c r="L40" s="25">
        <v>1368.5</v>
      </c>
      <c r="M40" s="25">
        <v>103109.8</v>
      </c>
      <c r="N40" s="25">
        <v>101741.2</v>
      </c>
      <c r="O40" s="25">
        <v>-492.4</v>
      </c>
      <c r="P40" s="25"/>
      <c r="Q40" s="25">
        <v>-5374.3</v>
      </c>
      <c r="R40" s="25">
        <v>537001.6</v>
      </c>
      <c r="S40" s="25">
        <v>26606.7</v>
      </c>
      <c r="T40" s="25">
        <v>37984.699999999997</v>
      </c>
      <c r="U40" s="25">
        <v>11378</v>
      </c>
      <c r="V40" s="25">
        <v>563608.30000000005</v>
      </c>
      <c r="W40" s="25"/>
      <c r="X40" s="25">
        <v>541211.5</v>
      </c>
      <c r="Y40" s="25">
        <v>394904.7</v>
      </c>
      <c r="Z40" s="25">
        <v>146322</v>
      </c>
      <c r="AA40" s="25"/>
      <c r="AB40" s="25">
        <v>134986.5</v>
      </c>
      <c r="AC40" s="25"/>
      <c r="AD40" s="26">
        <v>540495.69999999995</v>
      </c>
    </row>
    <row r="41" spans="1:30" x14ac:dyDescent="0.25">
      <c r="A41" s="9" t="s">
        <v>0</v>
      </c>
      <c r="B41" s="24">
        <v>548424.1</v>
      </c>
      <c r="C41" s="25">
        <v>294725.09999999998</v>
      </c>
      <c r="D41" s="25">
        <v>286911.40000000002</v>
      </c>
      <c r="E41" s="25">
        <v>237038.8</v>
      </c>
      <c r="F41" s="25">
        <v>18940.400000000001</v>
      </c>
      <c r="G41" s="25">
        <v>88031.6</v>
      </c>
      <c r="H41" s="25">
        <v>2139.1999999999998</v>
      </c>
      <c r="I41" s="25">
        <v>117100.9</v>
      </c>
      <c r="J41" s="25">
        <v>27674.3</v>
      </c>
      <c r="K41" s="25">
        <v>29.2</v>
      </c>
      <c r="L41" s="25">
        <v>145.1</v>
      </c>
      <c r="M41" s="25">
        <v>102348.7</v>
      </c>
      <c r="N41" s="25">
        <v>102203.6</v>
      </c>
      <c r="O41" s="25">
        <v>-361.7</v>
      </c>
      <c r="P41" s="25"/>
      <c r="Q41" s="25">
        <v>-8069.9</v>
      </c>
      <c r="R41" s="25">
        <v>540354.19999999995</v>
      </c>
      <c r="S41" s="25">
        <v>27887</v>
      </c>
      <c r="T41" s="25">
        <v>40440</v>
      </c>
      <c r="U41" s="25">
        <v>12553.1</v>
      </c>
      <c r="V41" s="25">
        <v>568241.1</v>
      </c>
      <c r="W41" s="25"/>
      <c r="X41" s="25">
        <v>548363.69999999995</v>
      </c>
      <c r="Y41" s="25">
        <v>403668.6</v>
      </c>
      <c r="Z41" s="25">
        <v>144689.20000000001</v>
      </c>
      <c r="AA41" s="25"/>
      <c r="AB41" s="25">
        <v>134610.79999999999</v>
      </c>
      <c r="AC41" s="25"/>
      <c r="AD41" s="26">
        <v>546430.6</v>
      </c>
    </row>
    <row r="42" spans="1:30" x14ac:dyDescent="0.25">
      <c r="A42" s="9" t="s">
        <v>5</v>
      </c>
      <c r="B42" s="24">
        <v>545878.19999999995</v>
      </c>
      <c r="C42" s="25">
        <v>290853.2</v>
      </c>
      <c r="D42" s="25">
        <v>283123.09999999998</v>
      </c>
      <c r="E42" s="25">
        <v>233266.2</v>
      </c>
      <c r="F42" s="25">
        <v>18782.2</v>
      </c>
      <c r="G42" s="25">
        <v>88835</v>
      </c>
      <c r="H42" s="25">
        <v>3383.6</v>
      </c>
      <c r="I42" s="25">
        <v>117790.1</v>
      </c>
      <c r="J42" s="25">
        <v>26334.7</v>
      </c>
      <c r="K42" s="25">
        <v>33.4</v>
      </c>
      <c r="L42" s="25">
        <v>386.6</v>
      </c>
      <c r="M42" s="25">
        <v>106570.9</v>
      </c>
      <c r="N42" s="25">
        <v>106184.3</v>
      </c>
      <c r="O42" s="25">
        <v>-520.5</v>
      </c>
      <c r="P42" s="25"/>
      <c r="Q42" s="25">
        <v>-11368.8</v>
      </c>
      <c r="R42" s="25">
        <v>534509.4</v>
      </c>
      <c r="S42" s="25">
        <v>31323.1</v>
      </c>
      <c r="T42" s="25">
        <v>43979.5</v>
      </c>
      <c r="U42" s="25">
        <v>12656.4</v>
      </c>
      <c r="V42" s="25">
        <v>565832.5</v>
      </c>
      <c r="W42" s="25"/>
      <c r="X42" s="25">
        <v>545694.4</v>
      </c>
      <c r="Y42" s="25">
        <v>401723</v>
      </c>
      <c r="Z42" s="25">
        <v>143962.6</v>
      </c>
      <c r="AA42" s="25"/>
      <c r="AB42" s="25">
        <v>133859.9</v>
      </c>
      <c r="AC42" s="25"/>
      <c r="AD42" s="26">
        <v>542575.80000000005</v>
      </c>
    </row>
    <row r="43" spans="1:30" x14ac:dyDescent="0.25">
      <c r="A43" s="9" t="s">
        <v>2</v>
      </c>
      <c r="B43" s="24">
        <v>550864.69999999995</v>
      </c>
      <c r="C43" s="25">
        <v>296794.3</v>
      </c>
      <c r="D43" s="25">
        <v>289215.59999999998</v>
      </c>
      <c r="E43" s="25">
        <v>239278.2</v>
      </c>
      <c r="F43" s="25">
        <v>18289.900000000001</v>
      </c>
      <c r="G43" s="25">
        <v>90166.6</v>
      </c>
      <c r="H43" s="25">
        <v>2256.3000000000002</v>
      </c>
      <c r="I43" s="25">
        <v>118945.3</v>
      </c>
      <c r="J43" s="25">
        <v>25534.9</v>
      </c>
      <c r="K43" s="25">
        <v>63.6</v>
      </c>
      <c r="L43" s="25">
        <v>-542.4</v>
      </c>
      <c r="M43" s="25">
        <v>107505.3</v>
      </c>
      <c r="N43" s="25">
        <v>108047.6</v>
      </c>
      <c r="O43" s="25">
        <v>-643.9</v>
      </c>
      <c r="P43" s="25"/>
      <c r="Q43" s="25">
        <v>-15515.9</v>
      </c>
      <c r="R43" s="25">
        <v>535348.9</v>
      </c>
      <c r="S43" s="25">
        <v>30379.599999999999</v>
      </c>
      <c r="T43" s="25">
        <v>44134.9</v>
      </c>
      <c r="U43" s="25">
        <v>13755.3</v>
      </c>
      <c r="V43" s="25">
        <v>565728.4</v>
      </c>
      <c r="W43" s="25"/>
      <c r="X43" s="25">
        <v>551605.4</v>
      </c>
      <c r="Y43" s="25">
        <v>407283.8</v>
      </c>
      <c r="Z43" s="25">
        <v>144301.1</v>
      </c>
      <c r="AA43" s="25"/>
      <c r="AB43" s="25">
        <v>133824.4</v>
      </c>
      <c r="AC43" s="25"/>
      <c r="AD43" s="26">
        <v>548671.9</v>
      </c>
    </row>
    <row r="44" spans="1:30" x14ac:dyDescent="0.25">
      <c r="A44" s="9" t="s">
        <v>1</v>
      </c>
      <c r="B44" s="24">
        <v>549094</v>
      </c>
      <c r="C44" s="25">
        <v>296899.90000000002</v>
      </c>
      <c r="D44" s="25">
        <v>289486.2</v>
      </c>
      <c r="E44" s="25">
        <v>239524.9</v>
      </c>
      <c r="F44" s="25">
        <v>18363.2</v>
      </c>
      <c r="G44" s="25">
        <v>91999.1</v>
      </c>
      <c r="H44" s="25">
        <v>2583.8000000000002</v>
      </c>
      <c r="I44" s="25">
        <v>118341.8</v>
      </c>
      <c r="J44" s="25">
        <v>25596.6</v>
      </c>
      <c r="K44" s="25">
        <v>-193.6</v>
      </c>
      <c r="L44" s="25">
        <v>-3700.2</v>
      </c>
      <c r="M44" s="25">
        <v>109362.8</v>
      </c>
      <c r="N44" s="25">
        <v>113063</v>
      </c>
      <c r="O44" s="25">
        <v>-796.7</v>
      </c>
      <c r="P44" s="25"/>
      <c r="Q44" s="25">
        <v>-18827.2</v>
      </c>
      <c r="R44" s="25">
        <v>530266.80000000005</v>
      </c>
      <c r="S44" s="25">
        <v>33150.699999999997</v>
      </c>
      <c r="T44" s="25">
        <v>47503.199999999997</v>
      </c>
      <c r="U44" s="25">
        <v>14352.5</v>
      </c>
      <c r="V44" s="25">
        <v>563417.5</v>
      </c>
      <c r="W44" s="25"/>
      <c r="X44" s="25">
        <v>553112.19999999995</v>
      </c>
      <c r="Y44" s="25">
        <v>409622</v>
      </c>
      <c r="Z44" s="25">
        <v>143458.79999999999</v>
      </c>
      <c r="AA44" s="25"/>
      <c r="AB44" s="25">
        <v>135759.9</v>
      </c>
      <c r="AC44" s="25"/>
      <c r="AD44" s="26">
        <v>546878.30000000005</v>
      </c>
    </row>
    <row r="45" spans="1:30" x14ac:dyDescent="0.25">
      <c r="A45" s="9" t="s">
        <v>0</v>
      </c>
      <c r="B45" s="24">
        <v>550266.9</v>
      </c>
      <c r="C45" s="25">
        <v>297339.5</v>
      </c>
      <c r="D45" s="25">
        <v>289927.40000000002</v>
      </c>
      <c r="E45" s="25">
        <v>239940</v>
      </c>
      <c r="F45" s="25">
        <v>18542.599999999999</v>
      </c>
      <c r="G45" s="25">
        <v>90977.9</v>
      </c>
      <c r="H45" s="25">
        <v>1994.2</v>
      </c>
      <c r="I45" s="25">
        <v>119149.8</v>
      </c>
      <c r="J45" s="25">
        <v>25833.7</v>
      </c>
      <c r="K45" s="25">
        <v>133.6</v>
      </c>
      <c r="L45" s="25">
        <v>-2800.5</v>
      </c>
      <c r="M45" s="25">
        <v>110216.2</v>
      </c>
      <c r="N45" s="25">
        <v>113016.7</v>
      </c>
      <c r="O45" s="25">
        <v>-903.8</v>
      </c>
      <c r="P45" s="25"/>
      <c r="Q45" s="25">
        <v>-16706</v>
      </c>
      <c r="R45" s="25">
        <v>533561</v>
      </c>
      <c r="S45" s="25">
        <v>37455</v>
      </c>
      <c r="T45" s="25">
        <v>53733</v>
      </c>
      <c r="U45" s="25">
        <v>16278</v>
      </c>
      <c r="V45" s="25">
        <v>571016</v>
      </c>
      <c r="W45" s="25"/>
      <c r="X45" s="25">
        <v>553560.30000000005</v>
      </c>
      <c r="Y45" s="25">
        <v>408617.1</v>
      </c>
      <c r="Z45" s="25">
        <v>144923.1</v>
      </c>
      <c r="AA45" s="25"/>
      <c r="AB45" s="25">
        <v>135191.1</v>
      </c>
      <c r="AC45" s="25"/>
      <c r="AD45" s="26">
        <v>548258.1</v>
      </c>
    </row>
    <row r="46" spans="1:30" x14ac:dyDescent="0.25">
      <c r="A46" s="9" t="s">
        <v>4</v>
      </c>
      <c r="B46" s="24">
        <v>557450.19999999995</v>
      </c>
      <c r="C46" s="25">
        <v>300281.09999999998</v>
      </c>
      <c r="D46" s="25">
        <v>292705.2</v>
      </c>
      <c r="E46" s="25">
        <v>242649.4</v>
      </c>
      <c r="F46" s="25">
        <v>18677</v>
      </c>
      <c r="G46" s="25">
        <v>91754.2</v>
      </c>
      <c r="H46" s="25">
        <v>2119.4</v>
      </c>
      <c r="I46" s="25">
        <v>119341</v>
      </c>
      <c r="J46" s="25">
        <v>27122.5</v>
      </c>
      <c r="K46" s="25">
        <v>79</v>
      </c>
      <c r="L46" s="25">
        <v>-1539.2</v>
      </c>
      <c r="M46" s="25">
        <v>109281.5</v>
      </c>
      <c r="N46" s="25">
        <v>110820.6</v>
      </c>
      <c r="O46" s="25">
        <v>-384.9</v>
      </c>
      <c r="P46" s="25"/>
      <c r="Q46" s="25">
        <v>-14935.9</v>
      </c>
      <c r="R46" s="25">
        <v>542514.30000000005</v>
      </c>
      <c r="S46" s="25">
        <v>30358.6</v>
      </c>
      <c r="T46" s="25">
        <v>48781.5</v>
      </c>
      <c r="U46" s="25">
        <v>18422.900000000001</v>
      </c>
      <c r="V46" s="25">
        <v>572872.9</v>
      </c>
      <c r="W46" s="25"/>
      <c r="X46" s="25">
        <v>559019.9</v>
      </c>
      <c r="Y46" s="25">
        <v>412572.4</v>
      </c>
      <c r="Z46" s="25">
        <v>146430.1</v>
      </c>
      <c r="AA46" s="25"/>
      <c r="AB46" s="25">
        <v>137410.20000000001</v>
      </c>
      <c r="AC46" s="25"/>
      <c r="AD46" s="26">
        <v>555409.69999999995</v>
      </c>
    </row>
    <row r="47" spans="1:30" x14ac:dyDescent="0.25">
      <c r="A47" s="9" t="s">
        <v>2</v>
      </c>
      <c r="B47" s="24">
        <v>558556.9</v>
      </c>
      <c r="C47" s="25">
        <v>298368.8</v>
      </c>
      <c r="D47" s="25">
        <v>290602.8</v>
      </c>
      <c r="E47" s="25">
        <v>240561.3</v>
      </c>
      <c r="F47" s="25">
        <v>18917.400000000001</v>
      </c>
      <c r="G47" s="25">
        <v>90127.4</v>
      </c>
      <c r="H47" s="25">
        <v>1973.7</v>
      </c>
      <c r="I47" s="25">
        <v>117620.4</v>
      </c>
      <c r="J47" s="25">
        <v>26526.7</v>
      </c>
      <c r="K47" s="25">
        <v>44</v>
      </c>
      <c r="L47" s="25">
        <v>4466.8</v>
      </c>
      <c r="M47" s="25">
        <v>111264.8</v>
      </c>
      <c r="N47" s="25">
        <v>106798.1</v>
      </c>
      <c r="O47" s="25">
        <v>511.7</v>
      </c>
      <c r="P47" s="25"/>
      <c r="Q47" s="25">
        <v>-10032.299999999999</v>
      </c>
      <c r="R47" s="25">
        <v>548524.69999999995</v>
      </c>
      <c r="S47" s="25">
        <v>33421.300000000003</v>
      </c>
      <c r="T47" s="25">
        <v>52952.7</v>
      </c>
      <c r="U47" s="25">
        <v>19531.400000000001</v>
      </c>
      <c r="V47" s="25">
        <v>581946</v>
      </c>
      <c r="W47" s="25"/>
      <c r="X47" s="25">
        <v>553227.6</v>
      </c>
      <c r="Y47" s="25">
        <v>409136.3</v>
      </c>
      <c r="Z47" s="25">
        <v>144055.70000000001</v>
      </c>
      <c r="AA47" s="25"/>
      <c r="AB47" s="25">
        <v>135476</v>
      </c>
      <c r="AC47" s="25"/>
      <c r="AD47" s="26">
        <v>556752.19999999995</v>
      </c>
    </row>
    <row r="48" spans="1:30" x14ac:dyDescent="0.25">
      <c r="A48" s="9" t="s">
        <v>1</v>
      </c>
      <c r="B48" s="24">
        <v>554032</v>
      </c>
      <c r="C48" s="25">
        <v>296793.3</v>
      </c>
      <c r="D48" s="25">
        <v>288901.59999999998</v>
      </c>
      <c r="E48" s="25">
        <v>238872.4</v>
      </c>
      <c r="F48" s="25">
        <v>18764.599999999999</v>
      </c>
      <c r="G48" s="25">
        <v>89723.199999999997</v>
      </c>
      <c r="H48" s="25">
        <v>14.3</v>
      </c>
      <c r="I48" s="25">
        <v>118114</v>
      </c>
      <c r="J48" s="25">
        <v>26039.1</v>
      </c>
      <c r="K48" s="25">
        <v>16.2</v>
      </c>
      <c r="L48" s="25">
        <v>4673.2</v>
      </c>
      <c r="M48" s="25">
        <v>112228.3</v>
      </c>
      <c r="N48" s="25">
        <v>107555.1</v>
      </c>
      <c r="O48" s="25">
        <v>-105.8</v>
      </c>
      <c r="P48" s="25"/>
      <c r="Q48" s="25">
        <v>-8386.4</v>
      </c>
      <c r="R48" s="25">
        <v>545645.6</v>
      </c>
      <c r="S48" s="25">
        <v>32885</v>
      </c>
      <c r="T48" s="25">
        <v>53810.7</v>
      </c>
      <c r="U48" s="25">
        <v>20925.7</v>
      </c>
      <c r="V48" s="25">
        <v>578530.6</v>
      </c>
      <c r="W48" s="25"/>
      <c r="X48" s="25">
        <v>548806.30000000005</v>
      </c>
      <c r="Y48" s="25">
        <v>404819.5</v>
      </c>
      <c r="Z48" s="25">
        <v>143975.6</v>
      </c>
      <c r="AA48" s="25"/>
      <c r="AB48" s="25">
        <v>134418.6</v>
      </c>
      <c r="AC48" s="25"/>
      <c r="AD48" s="26">
        <v>554532.4</v>
      </c>
    </row>
    <row r="49" spans="1:30" x14ac:dyDescent="0.25">
      <c r="A49" s="9" t="s">
        <v>0</v>
      </c>
      <c r="B49" s="24">
        <v>553403.6</v>
      </c>
      <c r="C49" s="25">
        <v>296590</v>
      </c>
      <c r="D49" s="25">
        <v>288644.8</v>
      </c>
      <c r="E49" s="25">
        <v>238606.7</v>
      </c>
      <c r="F49" s="25">
        <v>18641.3</v>
      </c>
      <c r="G49" s="25">
        <v>91601.5</v>
      </c>
      <c r="H49" s="25">
        <v>-449</v>
      </c>
      <c r="I49" s="25">
        <v>117945.1</v>
      </c>
      <c r="J49" s="25">
        <v>25914.9</v>
      </c>
      <c r="K49" s="25">
        <v>32.1</v>
      </c>
      <c r="L49" s="25">
        <v>3903.1</v>
      </c>
      <c r="M49" s="25">
        <v>115097.2</v>
      </c>
      <c r="N49" s="25">
        <v>111194.1</v>
      </c>
      <c r="O49" s="25">
        <v>-775.4</v>
      </c>
      <c r="P49" s="25"/>
      <c r="Q49" s="25">
        <v>-8855</v>
      </c>
      <c r="R49" s="25">
        <v>544548.6</v>
      </c>
      <c r="S49" s="25">
        <v>34148.400000000001</v>
      </c>
      <c r="T49" s="25">
        <v>55536.1</v>
      </c>
      <c r="U49" s="25">
        <v>21387.7</v>
      </c>
      <c r="V49" s="25">
        <v>578696.9</v>
      </c>
      <c r="W49" s="25"/>
      <c r="X49" s="25">
        <v>549580.80000000005</v>
      </c>
      <c r="Y49" s="25">
        <v>405856.3</v>
      </c>
      <c r="Z49" s="25">
        <v>143702.6</v>
      </c>
      <c r="AA49" s="25"/>
      <c r="AB49" s="25">
        <v>135990.1</v>
      </c>
      <c r="AC49" s="25"/>
      <c r="AD49" s="26">
        <v>554406.19999999995</v>
      </c>
    </row>
    <row r="50" spans="1:30" x14ac:dyDescent="0.25">
      <c r="A50" s="9" t="s">
        <v>3</v>
      </c>
      <c r="B50" s="24">
        <v>552190.6</v>
      </c>
      <c r="C50" s="25">
        <v>294943.8</v>
      </c>
      <c r="D50" s="25">
        <v>287016.7</v>
      </c>
      <c r="E50" s="25">
        <v>237004.1</v>
      </c>
      <c r="F50" s="25">
        <v>18076.099999999999</v>
      </c>
      <c r="G50" s="25">
        <v>90532.1</v>
      </c>
      <c r="H50" s="25">
        <v>736</v>
      </c>
      <c r="I50" s="25">
        <v>118393.1</v>
      </c>
      <c r="J50" s="25">
        <v>25613.1</v>
      </c>
      <c r="K50" s="25">
        <v>3.4</v>
      </c>
      <c r="L50" s="25">
        <v>4107</v>
      </c>
      <c r="M50" s="25">
        <v>111080.1</v>
      </c>
      <c r="N50" s="25">
        <v>106973</v>
      </c>
      <c r="O50" s="25">
        <v>-213.9</v>
      </c>
      <c r="P50" s="25"/>
      <c r="Q50" s="25">
        <v>-9683.2000000000007</v>
      </c>
      <c r="R50" s="25">
        <v>542507.4</v>
      </c>
      <c r="S50" s="25">
        <v>32917.4</v>
      </c>
      <c r="T50" s="25">
        <v>55388.3</v>
      </c>
      <c r="U50" s="25">
        <v>22471</v>
      </c>
      <c r="V50" s="25">
        <v>575424.80000000005</v>
      </c>
      <c r="W50" s="25"/>
      <c r="X50" s="25">
        <v>547621.30000000005</v>
      </c>
      <c r="Y50" s="25">
        <v>403851.2</v>
      </c>
      <c r="Z50" s="25">
        <v>143764.4</v>
      </c>
      <c r="AA50" s="25"/>
      <c r="AB50" s="25">
        <v>134038.6</v>
      </c>
      <c r="AC50" s="25"/>
      <c r="AD50" s="26">
        <v>551873.4</v>
      </c>
    </row>
    <row r="51" spans="1:30" x14ac:dyDescent="0.25">
      <c r="A51" s="9" t="s">
        <v>2</v>
      </c>
      <c r="B51" s="24">
        <v>554839.19999999995</v>
      </c>
      <c r="C51" s="25">
        <v>297209.09999999998</v>
      </c>
      <c r="D51" s="25">
        <v>289318.90000000002</v>
      </c>
      <c r="E51" s="25">
        <v>239244.79999999999</v>
      </c>
      <c r="F51" s="25">
        <v>18367.2</v>
      </c>
      <c r="G51" s="25">
        <v>91984.6</v>
      </c>
      <c r="H51" s="25">
        <v>47.2</v>
      </c>
      <c r="I51" s="25">
        <v>119538.4</v>
      </c>
      <c r="J51" s="25">
        <v>26269</v>
      </c>
      <c r="K51" s="25">
        <v>13.3</v>
      </c>
      <c r="L51" s="25">
        <v>2007.2</v>
      </c>
      <c r="M51" s="25">
        <v>112301.7</v>
      </c>
      <c r="N51" s="25">
        <v>110294.6</v>
      </c>
      <c r="O51" s="25">
        <v>-596.70000000000005</v>
      </c>
      <c r="P51" s="25"/>
      <c r="Q51" s="25">
        <v>-7452.4</v>
      </c>
      <c r="R51" s="25">
        <v>547386.69999999995</v>
      </c>
      <c r="S51" s="25">
        <v>36919.599999999999</v>
      </c>
      <c r="T51" s="25">
        <v>59914.7</v>
      </c>
      <c r="U51" s="25">
        <v>22995.1</v>
      </c>
      <c r="V51" s="25">
        <v>584306.30000000005</v>
      </c>
      <c r="W51" s="25"/>
      <c r="X51" s="25">
        <v>552726.6</v>
      </c>
      <c r="Y51" s="25">
        <v>407124.6</v>
      </c>
      <c r="Z51" s="25">
        <v>145610.29999999999</v>
      </c>
      <c r="AA51" s="25"/>
      <c r="AB51" s="25">
        <v>136443.1</v>
      </c>
      <c r="AC51" s="25"/>
      <c r="AD51" s="26">
        <v>555284.80000000005</v>
      </c>
    </row>
    <row r="52" spans="1:30" x14ac:dyDescent="0.25">
      <c r="A52" s="9" t="s">
        <v>1</v>
      </c>
      <c r="B52" s="24">
        <v>558007.6</v>
      </c>
      <c r="C52" s="25">
        <v>299295</v>
      </c>
      <c r="D52" s="25">
        <v>291412.5</v>
      </c>
      <c r="E52" s="25">
        <v>241282.5</v>
      </c>
      <c r="F52" s="25">
        <v>18509.599999999999</v>
      </c>
      <c r="G52" s="25">
        <v>91927.5</v>
      </c>
      <c r="H52" s="25">
        <v>1653.6</v>
      </c>
      <c r="I52" s="25">
        <v>119598</v>
      </c>
      <c r="J52" s="25">
        <v>26293.599999999999</v>
      </c>
      <c r="K52" s="25">
        <v>36</v>
      </c>
      <c r="L52" s="25">
        <v>1252.0999999999999</v>
      </c>
      <c r="M52" s="25">
        <v>113723.1</v>
      </c>
      <c r="N52" s="25">
        <v>112471.1</v>
      </c>
      <c r="O52" s="25">
        <v>-557.70000000000005</v>
      </c>
      <c r="P52" s="25"/>
      <c r="Q52" s="25">
        <v>-7396.2</v>
      </c>
      <c r="R52" s="25">
        <v>550611.4</v>
      </c>
      <c r="S52" s="25">
        <v>37392.699999999997</v>
      </c>
      <c r="T52" s="25">
        <v>60985.4</v>
      </c>
      <c r="U52" s="25">
        <v>23592.7</v>
      </c>
      <c r="V52" s="25">
        <v>588004.1</v>
      </c>
      <c r="W52" s="25"/>
      <c r="X52" s="25">
        <v>556811.19999999995</v>
      </c>
      <c r="Y52" s="25">
        <v>411066.3</v>
      </c>
      <c r="Z52" s="25">
        <v>145725.9</v>
      </c>
      <c r="AA52" s="25"/>
      <c r="AB52" s="25">
        <v>136563.70000000001</v>
      </c>
      <c r="AC52" s="25"/>
      <c r="AD52" s="26">
        <v>556588.19999999995</v>
      </c>
    </row>
    <row r="53" spans="1:30" x14ac:dyDescent="0.25">
      <c r="A53" s="15" t="s">
        <v>109</v>
      </c>
      <c r="B53" s="24">
        <v>560846.80000000005</v>
      </c>
      <c r="C53" s="25">
        <v>299567.3</v>
      </c>
      <c r="D53" s="25">
        <v>291646.90000000002</v>
      </c>
      <c r="E53" s="25">
        <v>241499.4</v>
      </c>
      <c r="F53" s="25">
        <v>18487.400000000001</v>
      </c>
      <c r="G53" s="25">
        <v>92435.7</v>
      </c>
      <c r="H53" s="25">
        <v>-291.89999999999998</v>
      </c>
      <c r="I53" s="25">
        <v>119884.2</v>
      </c>
      <c r="J53" s="25">
        <v>26082.6</v>
      </c>
      <c r="K53" s="25">
        <v>-88.5</v>
      </c>
      <c r="L53" s="25">
        <v>5099.6000000000004</v>
      </c>
      <c r="M53" s="25">
        <v>115885.9</v>
      </c>
      <c r="N53" s="25">
        <v>110786.3</v>
      </c>
      <c r="O53" s="25">
        <v>-329.6</v>
      </c>
      <c r="P53" s="25"/>
      <c r="Q53" s="25">
        <v>-6426.8</v>
      </c>
      <c r="R53" s="25">
        <v>554420</v>
      </c>
      <c r="S53" s="25">
        <v>34894.5</v>
      </c>
      <c r="T53" s="25">
        <v>58164.800000000003</v>
      </c>
      <c r="U53" s="25">
        <v>23270.3</v>
      </c>
      <c r="V53" s="25">
        <v>589314.5</v>
      </c>
      <c r="W53" s="25"/>
      <c r="X53" s="25">
        <v>555282.30000000005</v>
      </c>
      <c r="Y53" s="25">
        <v>409678.4</v>
      </c>
      <c r="Z53" s="25">
        <v>145592.5</v>
      </c>
      <c r="AA53" s="25"/>
      <c r="AB53" s="25">
        <v>136822.1</v>
      </c>
      <c r="AC53" s="25"/>
      <c r="AD53" s="26">
        <v>561823.9</v>
      </c>
    </row>
    <row r="54" spans="1:30" x14ac:dyDescent="0.25">
      <c r="A54" s="17" t="s">
        <v>110</v>
      </c>
      <c r="B54" s="24">
        <v>561265.30000000005</v>
      </c>
      <c r="C54" s="25">
        <v>299667.40000000002</v>
      </c>
      <c r="D54" s="25">
        <v>291662.09999999998</v>
      </c>
      <c r="E54" s="25">
        <v>241497.9</v>
      </c>
      <c r="F54" s="25">
        <v>18720.599999999999</v>
      </c>
      <c r="G54" s="25">
        <v>93108.9</v>
      </c>
      <c r="H54" s="25">
        <v>3137.5</v>
      </c>
      <c r="I54" s="25">
        <v>119285.8</v>
      </c>
      <c r="J54" s="25">
        <v>26140</v>
      </c>
      <c r="K54" s="25">
        <v>45.9</v>
      </c>
      <c r="L54" s="25">
        <v>1560</v>
      </c>
      <c r="M54" s="25">
        <v>115538.4</v>
      </c>
      <c r="N54" s="25">
        <v>113978.4</v>
      </c>
      <c r="O54" s="25">
        <v>-400.8</v>
      </c>
      <c r="P54" s="25"/>
      <c r="Q54" s="25">
        <v>-7589</v>
      </c>
      <c r="R54" s="25">
        <v>553676.19999999995</v>
      </c>
      <c r="S54" s="25">
        <v>37142.699999999997</v>
      </c>
      <c r="T54" s="25">
        <v>60308.5</v>
      </c>
      <c r="U54" s="25">
        <v>23165.9</v>
      </c>
      <c r="V54" s="25">
        <v>590818.9</v>
      </c>
      <c r="W54" s="25"/>
      <c r="X54" s="25">
        <v>559866.19999999995</v>
      </c>
      <c r="Y54" s="25">
        <v>414527.3</v>
      </c>
      <c r="Z54" s="25">
        <v>145270.70000000001</v>
      </c>
      <c r="AA54" s="25"/>
      <c r="AB54" s="25">
        <v>137785.5</v>
      </c>
      <c r="AC54" s="25"/>
      <c r="AD54" s="26">
        <v>558135.30000000005</v>
      </c>
    </row>
    <row r="55" spans="1:30" ht="15" thickBot="1" x14ac:dyDescent="0.3">
      <c r="A55" s="9" t="s">
        <v>2</v>
      </c>
      <c r="B55" s="27">
        <v>564278.80000000005</v>
      </c>
      <c r="C55" s="25">
        <v>300860.90000000002</v>
      </c>
      <c r="D55" s="25">
        <v>292765.7</v>
      </c>
      <c r="E55" s="25">
        <v>242559.9</v>
      </c>
      <c r="F55" s="25">
        <v>18812.8</v>
      </c>
      <c r="G55" s="25">
        <v>93710.2</v>
      </c>
      <c r="H55" s="25">
        <v>2942</v>
      </c>
      <c r="I55" s="25">
        <v>119300.8</v>
      </c>
      <c r="J55" s="25">
        <v>25995.7</v>
      </c>
      <c r="K55" s="25">
        <v>-119.4</v>
      </c>
      <c r="L55" s="25">
        <v>3104.8</v>
      </c>
      <c r="M55" s="25">
        <v>117794.7</v>
      </c>
      <c r="N55" s="25">
        <v>114689.9</v>
      </c>
      <c r="O55" s="25">
        <v>-329.2</v>
      </c>
      <c r="P55" s="25"/>
      <c r="Q55" s="25">
        <v>-4421.8</v>
      </c>
      <c r="R55" s="25">
        <v>559856.9</v>
      </c>
      <c r="S55" s="25">
        <v>34204.400000000001</v>
      </c>
      <c r="T55" s="25">
        <v>57518.3</v>
      </c>
      <c r="U55" s="25">
        <v>23313.9</v>
      </c>
      <c r="V55" s="25">
        <v>594061.4</v>
      </c>
      <c r="W55" s="25"/>
      <c r="X55" s="25">
        <v>561179.19999999995</v>
      </c>
      <c r="Y55" s="25">
        <v>416201.3</v>
      </c>
      <c r="Z55" s="25">
        <v>144882.4</v>
      </c>
      <c r="AA55" s="25"/>
      <c r="AB55" s="25">
        <v>138323.5</v>
      </c>
      <c r="AC55" s="25"/>
      <c r="AD55" s="26">
        <v>561614.69999999995</v>
      </c>
    </row>
    <row r="56" spans="1:30" x14ac:dyDescent="0.25">
      <c r="A56" s="9"/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O56" s="17"/>
      <c r="P56" s="17"/>
      <c r="Q56" s="11"/>
      <c r="R56" s="11"/>
      <c r="S56" s="11"/>
      <c r="T56" s="11"/>
      <c r="U56" s="11"/>
      <c r="V56" s="11"/>
      <c r="W56" s="17"/>
      <c r="X56" s="11"/>
      <c r="Y56" s="11"/>
      <c r="Z56" s="11"/>
      <c r="AA56" s="9"/>
      <c r="AB56" s="11"/>
      <c r="AC56" s="17"/>
      <c r="AD56" s="11"/>
    </row>
    <row r="57" spans="1:30" x14ac:dyDescent="0.25">
      <c r="A57" s="19" t="s">
        <v>114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8"/>
      <c r="Q57" s="18"/>
      <c r="R57" s="18"/>
      <c r="S57" s="18"/>
      <c r="T57" s="17"/>
      <c r="U57" s="17"/>
      <c r="V57" s="17"/>
      <c r="W57" s="17"/>
      <c r="X57" s="17"/>
      <c r="Y57" s="17"/>
      <c r="Z57" s="17"/>
      <c r="AA57" s="9"/>
      <c r="AB57" s="17"/>
      <c r="AC57" s="17"/>
      <c r="AD57" s="17"/>
    </row>
    <row r="58" spans="1:30" x14ac:dyDescent="0.25">
      <c r="A58" s="19" t="s">
        <v>124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8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pans="1:3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8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0" x14ac:dyDescent="0.25">
      <c r="A60" s="19" t="s">
        <v>123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8"/>
      <c r="T60" s="17"/>
      <c r="U60" s="17"/>
      <c r="V60" s="17"/>
      <c r="W60" s="17"/>
      <c r="X60" s="17"/>
      <c r="Y60" s="17"/>
      <c r="Z60" s="17"/>
      <c r="AA60" s="9"/>
      <c r="AB60" s="17"/>
      <c r="AC60" s="17"/>
      <c r="AD60" s="17"/>
    </row>
    <row r="61" spans="1:30" x14ac:dyDescent="0.25">
      <c r="A61" s="19" t="str">
        <f>HLOOKUP(A60,'gaku-jg'!57:58,2,0)</f>
        <v xml:space="preserve"> 개차 = 국내총생산(지출측) - 국내총생산(지출측)의 내역항목계.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8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:30" x14ac:dyDescent="0.25">
      <c r="A62" s="19"/>
      <c r="AA62" s="17"/>
    </row>
    <row r="63" spans="1:30" x14ac:dyDescent="0.25">
      <c r="A63" s="19" t="s">
        <v>120</v>
      </c>
      <c r="AA63" s="9"/>
    </row>
    <row r="64" spans="1:30" ht="14.25" customHeight="1" x14ac:dyDescent="0.25">
      <c r="A64" s="19" t="str">
        <f>HLOOKUP(A63,'gaku-jg'!60:61,2,0)</f>
        <v xml:space="preserve"> 재화 및 서비스의 순수출은 연쇄 방식으로 계산이 불가능하기에, 재화 및 서비스의 수출 - 재화 및 서비스의 수입으로 구하고 있습니다. 따라서 기여도와 부호가 일치하지 않을 수 있습니다.</v>
      </c>
      <c r="AA64" s="19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/>
      <c r="Q5" s="18"/>
      <c r="R5" s="18" t="s">
        <v>50</v>
      </c>
      <c r="S5" s="18" t="s">
        <v>166</v>
      </c>
      <c r="T5" s="18" t="s">
        <v>167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0.8</v>
      </c>
      <c r="C10" s="25">
        <v>1.9</v>
      </c>
      <c r="D10" s="25">
        <v>2.1</v>
      </c>
      <c r="E10" s="25">
        <v>2.5</v>
      </c>
      <c r="F10" s="25">
        <v>1.4</v>
      </c>
      <c r="G10" s="25">
        <v>2.6</v>
      </c>
      <c r="H10" s="25" t="s">
        <v>159</v>
      </c>
      <c r="I10" s="25">
        <v>0.3</v>
      </c>
      <c r="J10" s="25">
        <v>-2.2999999999999998</v>
      </c>
      <c r="K10" s="25" t="s">
        <v>159</v>
      </c>
      <c r="L10" s="25" t="s">
        <v>159</v>
      </c>
      <c r="M10" s="25">
        <v>6.2</v>
      </c>
      <c r="N10" s="25">
        <v>6.2</v>
      </c>
      <c r="O10" s="25"/>
      <c r="P10" s="25" t="s">
        <v>159</v>
      </c>
      <c r="Q10" s="25">
        <v>0.5</v>
      </c>
      <c r="R10" s="25" t="s">
        <v>159</v>
      </c>
      <c r="S10" s="25">
        <v>3.6</v>
      </c>
      <c r="T10" s="25">
        <v>15.4</v>
      </c>
      <c r="U10" s="25">
        <v>0.4</v>
      </c>
      <c r="V10" s="25"/>
      <c r="W10" s="25">
        <v>1</v>
      </c>
      <c r="X10" s="25">
        <v>1.4</v>
      </c>
      <c r="Y10" s="25">
        <v>-0.3</v>
      </c>
      <c r="Z10" s="25"/>
      <c r="AA10" s="25">
        <v>1.3</v>
      </c>
      <c r="AB10" s="25"/>
      <c r="AC10" s="26">
        <v>1.3</v>
      </c>
    </row>
    <row r="11" spans="1:29" x14ac:dyDescent="0.25">
      <c r="A11" s="9" t="s">
        <v>2</v>
      </c>
      <c r="B11" s="24">
        <v>-1.8</v>
      </c>
      <c r="C11" s="25">
        <v>-4.9000000000000004</v>
      </c>
      <c r="D11" s="25">
        <v>-4.9000000000000004</v>
      </c>
      <c r="E11" s="25">
        <v>-5.9</v>
      </c>
      <c r="F11" s="25">
        <v>-8.5</v>
      </c>
      <c r="G11" s="25">
        <v>-2</v>
      </c>
      <c r="H11" s="25" t="s">
        <v>159</v>
      </c>
      <c r="I11" s="25">
        <v>-0.3</v>
      </c>
      <c r="J11" s="25">
        <v>-3.4</v>
      </c>
      <c r="K11" s="25" t="s">
        <v>159</v>
      </c>
      <c r="L11" s="25" t="s">
        <v>159</v>
      </c>
      <c r="M11" s="25">
        <v>1.3</v>
      </c>
      <c r="N11" s="25">
        <v>-4.0999999999999996</v>
      </c>
      <c r="O11" s="25"/>
      <c r="P11" s="25" t="s">
        <v>159</v>
      </c>
      <c r="Q11" s="25">
        <v>-1.5</v>
      </c>
      <c r="R11" s="25" t="s">
        <v>159</v>
      </c>
      <c r="S11" s="25">
        <v>0.9</v>
      </c>
      <c r="T11" s="25">
        <v>3.6</v>
      </c>
      <c r="U11" s="25">
        <v>-1.5</v>
      </c>
      <c r="V11" s="25"/>
      <c r="W11" s="25">
        <v>-2.7</v>
      </c>
      <c r="X11" s="25">
        <v>-3.3</v>
      </c>
      <c r="Y11" s="25">
        <v>-0.9</v>
      </c>
      <c r="Z11" s="25"/>
      <c r="AA11" s="25">
        <v>-3.4</v>
      </c>
      <c r="AB11" s="25"/>
      <c r="AC11" s="26">
        <v>-2.7</v>
      </c>
    </row>
    <row r="12" spans="1:29" x14ac:dyDescent="0.25">
      <c r="A12" s="9" t="s">
        <v>1</v>
      </c>
      <c r="B12" s="24">
        <v>0.1</v>
      </c>
      <c r="C12" s="25">
        <v>0.9</v>
      </c>
      <c r="D12" s="25">
        <v>1</v>
      </c>
      <c r="E12" s="25">
        <v>1.2</v>
      </c>
      <c r="F12" s="25">
        <v>-5</v>
      </c>
      <c r="G12" s="25">
        <v>0.6</v>
      </c>
      <c r="H12" s="25" t="s">
        <v>159</v>
      </c>
      <c r="I12" s="25">
        <v>0.7</v>
      </c>
      <c r="J12" s="25">
        <v>2.8</v>
      </c>
      <c r="K12" s="25" t="s">
        <v>159</v>
      </c>
      <c r="L12" s="25" t="s">
        <v>159</v>
      </c>
      <c r="M12" s="25">
        <v>1.5</v>
      </c>
      <c r="N12" s="25">
        <v>1.8</v>
      </c>
      <c r="O12" s="25"/>
      <c r="P12" s="25" t="s">
        <v>159</v>
      </c>
      <c r="Q12" s="25">
        <v>0</v>
      </c>
      <c r="R12" s="25" t="s">
        <v>159</v>
      </c>
      <c r="S12" s="25">
        <v>7.9</v>
      </c>
      <c r="T12" s="25">
        <v>2.2999999999999998</v>
      </c>
      <c r="U12" s="25">
        <v>0.4</v>
      </c>
      <c r="V12" s="25"/>
      <c r="W12" s="25">
        <v>0.2</v>
      </c>
      <c r="X12" s="25">
        <v>-0.2</v>
      </c>
      <c r="Y12" s="25">
        <v>1.1000000000000001</v>
      </c>
      <c r="Z12" s="25"/>
      <c r="AA12" s="25">
        <v>0.2</v>
      </c>
      <c r="AB12" s="25"/>
      <c r="AC12" s="26">
        <v>0.6</v>
      </c>
    </row>
    <row r="13" spans="1:29" x14ac:dyDescent="0.25">
      <c r="A13" s="9" t="s">
        <v>0</v>
      </c>
      <c r="B13" s="24">
        <v>0.5</v>
      </c>
      <c r="C13" s="25">
        <v>0.2</v>
      </c>
      <c r="D13" s="25">
        <v>0.2</v>
      </c>
      <c r="E13" s="25">
        <v>0.2</v>
      </c>
      <c r="F13" s="25">
        <v>0.2</v>
      </c>
      <c r="G13" s="25">
        <v>0.8</v>
      </c>
      <c r="H13" s="25" t="s">
        <v>159</v>
      </c>
      <c r="I13" s="25">
        <v>0.2</v>
      </c>
      <c r="J13" s="25">
        <v>0.6</v>
      </c>
      <c r="K13" s="25" t="s">
        <v>159</v>
      </c>
      <c r="L13" s="25" t="s">
        <v>159</v>
      </c>
      <c r="M13" s="25">
        <v>2.9</v>
      </c>
      <c r="N13" s="25">
        <v>0.4</v>
      </c>
      <c r="O13" s="25"/>
      <c r="P13" s="25" t="s">
        <v>159</v>
      </c>
      <c r="Q13" s="25">
        <v>0.7</v>
      </c>
      <c r="R13" s="25" t="s">
        <v>159</v>
      </c>
      <c r="S13" s="25">
        <v>11.4</v>
      </c>
      <c r="T13" s="25">
        <v>7.5</v>
      </c>
      <c r="U13" s="25">
        <v>1.2</v>
      </c>
      <c r="V13" s="25"/>
      <c r="W13" s="25">
        <v>0</v>
      </c>
      <c r="X13" s="25">
        <v>0</v>
      </c>
      <c r="Y13" s="25">
        <v>0.2</v>
      </c>
      <c r="Z13" s="25"/>
      <c r="AA13" s="25">
        <v>0.6</v>
      </c>
      <c r="AB13" s="25"/>
      <c r="AC13" s="26">
        <v>0.7</v>
      </c>
    </row>
    <row r="14" spans="1:29" x14ac:dyDescent="0.25">
      <c r="A14" s="9" t="s">
        <v>12</v>
      </c>
      <c r="B14" s="24">
        <v>1.6</v>
      </c>
      <c r="C14" s="25">
        <v>0.5</v>
      </c>
      <c r="D14" s="25">
        <v>0.4</v>
      </c>
      <c r="E14" s="25">
        <v>0.5</v>
      </c>
      <c r="F14" s="25">
        <v>2.6</v>
      </c>
      <c r="G14" s="25">
        <v>5</v>
      </c>
      <c r="H14" s="25" t="s">
        <v>159</v>
      </c>
      <c r="I14" s="25">
        <v>0.9</v>
      </c>
      <c r="J14" s="25">
        <v>-4.7</v>
      </c>
      <c r="K14" s="25" t="s">
        <v>159</v>
      </c>
      <c r="L14" s="25" t="s">
        <v>159</v>
      </c>
      <c r="M14" s="25">
        <v>1.5</v>
      </c>
      <c r="N14" s="25">
        <v>0.6</v>
      </c>
      <c r="O14" s="25"/>
      <c r="P14" s="25" t="s">
        <v>159</v>
      </c>
      <c r="Q14" s="25">
        <v>2.4</v>
      </c>
      <c r="R14" s="25" t="s">
        <v>159</v>
      </c>
      <c r="S14" s="25">
        <v>-7.2</v>
      </c>
      <c r="T14" s="25">
        <v>0.2</v>
      </c>
      <c r="U14" s="25">
        <v>1.9</v>
      </c>
      <c r="V14" s="25"/>
      <c r="W14" s="25">
        <v>1.4</v>
      </c>
      <c r="X14" s="25">
        <v>1.9</v>
      </c>
      <c r="Y14" s="25">
        <v>-0.2</v>
      </c>
      <c r="Z14" s="25"/>
      <c r="AA14" s="25">
        <v>2.6</v>
      </c>
      <c r="AB14" s="25"/>
      <c r="AC14" s="26">
        <v>1.3</v>
      </c>
    </row>
    <row r="15" spans="1:29" x14ac:dyDescent="0.25">
      <c r="A15" s="9" t="s">
        <v>2</v>
      </c>
      <c r="B15" s="24">
        <v>0.2</v>
      </c>
      <c r="C15" s="25">
        <v>0.1</v>
      </c>
      <c r="D15" s="25">
        <v>0</v>
      </c>
      <c r="E15" s="25">
        <v>0</v>
      </c>
      <c r="F15" s="25">
        <v>2</v>
      </c>
      <c r="G15" s="25">
        <v>-1.4</v>
      </c>
      <c r="H15" s="25" t="s">
        <v>159</v>
      </c>
      <c r="I15" s="25">
        <v>0.1</v>
      </c>
      <c r="J15" s="25">
        <v>-0.8</v>
      </c>
      <c r="K15" s="25" t="s">
        <v>159</v>
      </c>
      <c r="L15" s="25" t="s">
        <v>159</v>
      </c>
      <c r="M15" s="25">
        <v>-3.4</v>
      </c>
      <c r="N15" s="25">
        <v>-2.1</v>
      </c>
      <c r="O15" s="25"/>
      <c r="P15" s="25" t="s">
        <v>159</v>
      </c>
      <c r="Q15" s="25">
        <v>0.4</v>
      </c>
      <c r="R15" s="25" t="s">
        <v>159</v>
      </c>
      <c r="S15" s="25">
        <v>4.9000000000000004</v>
      </c>
      <c r="T15" s="25">
        <v>1.4</v>
      </c>
      <c r="U15" s="25">
        <v>0.7</v>
      </c>
      <c r="V15" s="25"/>
      <c r="W15" s="25">
        <v>0.3</v>
      </c>
      <c r="X15" s="25">
        <v>0.5</v>
      </c>
      <c r="Y15" s="25">
        <v>-0.2</v>
      </c>
      <c r="Z15" s="25"/>
      <c r="AA15" s="25">
        <v>-0.8</v>
      </c>
      <c r="AB15" s="25"/>
      <c r="AC15" s="26">
        <v>-0.3</v>
      </c>
    </row>
    <row r="16" spans="1:29" x14ac:dyDescent="0.25">
      <c r="A16" s="9" t="s">
        <v>1</v>
      </c>
      <c r="B16" s="24">
        <v>0.1</v>
      </c>
      <c r="C16" s="25">
        <v>0.3</v>
      </c>
      <c r="D16" s="25">
        <v>0.2</v>
      </c>
      <c r="E16" s="25">
        <v>0.3</v>
      </c>
      <c r="F16" s="25">
        <v>0.5</v>
      </c>
      <c r="G16" s="25">
        <v>1.4</v>
      </c>
      <c r="H16" s="25" t="s">
        <v>159</v>
      </c>
      <c r="I16" s="25">
        <v>0.5</v>
      </c>
      <c r="J16" s="25">
        <v>0</v>
      </c>
      <c r="K16" s="25" t="s">
        <v>159</v>
      </c>
      <c r="L16" s="25" t="s">
        <v>159</v>
      </c>
      <c r="M16" s="25">
        <v>2.6</v>
      </c>
      <c r="N16" s="25">
        <v>2.9</v>
      </c>
      <c r="O16" s="25"/>
      <c r="P16" s="25" t="s">
        <v>159</v>
      </c>
      <c r="Q16" s="25">
        <v>0.3</v>
      </c>
      <c r="R16" s="25" t="s">
        <v>159</v>
      </c>
      <c r="S16" s="25">
        <v>0.9</v>
      </c>
      <c r="T16" s="25">
        <v>7.4</v>
      </c>
      <c r="U16" s="25">
        <v>0.2</v>
      </c>
      <c r="V16" s="25"/>
      <c r="W16" s="25">
        <v>0.2</v>
      </c>
      <c r="X16" s="25">
        <v>0.1</v>
      </c>
      <c r="Y16" s="25">
        <v>0.4</v>
      </c>
      <c r="Z16" s="25"/>
      <c r="AA16" s="25">
        <v>1</v>
      </c>
      <c r="AB16" s="25"/>
      <c r="AC16" s="26">
        <v>0.4</v>
      </c>
    </row>
    <row r="17" spans="1:29" x14ac:dyDescent="0.25">
      <c r="A17" s="9" t="s">
        <v>0</v>
      </c>
      <c r="B17" s="24">
        <v>-0.2</v>
      </c>
      <c r="C17" s="25">
        <v>-0.7</v>
      </c>
      <c r="D17" s="25">
        <v>-0.7</v>
      </c>
      <c r="E17" s="25">
        <v>-0.9</v>
      </c>
      <c r="F17" s="25">
        <v>-0.1</v>
      </c>
      <c r="G17" s="25">
        <v>-0.2</v>
      </c>
      <c r="H17" s="25" t="s">
        <v>159</v>
      </c>
      <c r="I17" s="25">
        <v>0.8</v>
      </c>
      <c r="J17" s="25">
        <v>2.6</v>
      </c>
      <c r="K17" s="25" t="s">
        <v>159</v>
      </c>
      <c r="L17" s="25" t="s">
        <v>159</v>
      </c>
      <c r="M17" s="25">
        <v>-1.1000000000000001</v>
      </c>
      <c r="N17" s="25">
        <v>-0.6</v>
      </c>
      <c r="O17" s="25"/>
      <c r="P17" s="25" t="s">
        <v>159</v>
      </c>
      <c r="Q17" s="25">
        <v>0</v>
      </c>
      <c r="R17" s="25" t="s">
        <v>159</v>
      </c>
      <c r="S17" s="25">
        <v>4</v>
      </c>
      <c r="T17" s="25">
        <v>3</v>
      </c>
      <c r="U17" s="25">
        <v>0.2</v>
      </c>
      <c r="V17" s="25"/>
      <c r="W17" s="25">
        <v>-0.1</v>
      </c>
      <c r="X17" s="25">
        <v>-0.5</v>
      </c>
      <c r="Y17" s="25">
        <v>1.2</v>
      </c>
      <c r="Z17" s="25"/>
      <c r="AA17" s="25">
        <v>0.4</v>
      </c>
      <c r="AB17" s="25"/>
      <c r="AC17" s="26">
        <v>-0.2</v>
      </c>
    </row>
    <row r="18" spans="1:29" x14ac:dyDescent="0.25">
      <c r="A18" s="9" t="s">
        <v>11</v>
      </c>
      <c r="B18" s="24">
        <v>0.8</v>
      </c>
      <c r="C18" s="25">
        <v>0.1</v>
      </c>
      <c r="D18" s="25">
        <v>0.1</v>
      </c>
      <c r="E18" s="25">
        <v>0.1</v>
      </c>
      <c r="F18" s="25">
        <v>0</v>
      </c>
      <c r="G18" s="25">
        <v>-0.6</v>
      </c>
      <c r="H18" s="25" t="s">
        <v>159</v>
      </c>
      <c r="I18" s="25">
        <v>1.2</v>
      </c>
      <c r="J18" s="25">
        <v>2.8</v>
      </c>
      <c r="K18" s="25" t="s">
        <v>159</v>
      </c>
      <c r="L18" s="25" t="s">
        <v>159</v>
      </c>
      <c r="M18" s="25">
        <v>0.8</v>
      </c>
      <c r="N18" s="25">
        <v>-1.4</v>
      </c>
      <c r="O18" s="25"/>
      <c r="P18" s="25" t="s">
        <v>159</v>
      </c>
      <c r="Q18" s="25">
        <v>1.5</v>
      </c>
      <c r="R18" s="25" t="s">
        <v>159</v>
      </c>
      <c r="S18" s="25">
        <v>-6.4</v>
      </c>
      <c r="T18" s="25">
        <v>-2</v>
      </c>
      <c r="U18" s="25">
        <v>1.1000000000000001</v>
      </c>
      <c r="V18" s="25"/>
      <c r="W18" s="25">
        <v>0.4</v>
      </c>
      <c r="X18" s="25">
        <v>0</v>
      </c>
      <c r="Y18" s="25">
        <v>1.6</v>
      </c>
      <c r="Z18" s="25"/>
      <c r="AA18" s="25">
        <v>0.2</v>
      </c>
      <c r="AB18" s="25"/>
      <c r="AC18" s="26">
        <v>0.7</v>
      </c>
    </row>
    <row r="19" spans="1:29" x14ac:dyDescent="0.25">
      <c r="A19" s="9" t="s">
        <v>2</v>
      </c>
      <c r="B19" s="24">
        <v>-0.2</v>
      </c>
      <c r="C19" s="25">
        <v>-0.6</v>
      </c>
      <c r="D19" s="25">
        <v>-0.7</v>
      </c>
      <c r="E19" s="25">
        <v>-0.8</v>
      </c>
      <c r="F19" s="25">
        <v>2.9</v>
      </c>
      <c r="G19" s="25">
        <v>0.2</v>
      </c>
      <c r="H19" s="25" t="s">
        <v>159</v>
      </c>
      <c r="I19" s="25">
        <v>-0.9</v>
      </c>
      <c r="J19" s="25">
        <v>-2.9</v>
      </c>
      <c r="K19" s="25" t="s">
        <v>159</v>
      </c>
      <c r="L19" s="25" t="s">
        <v>159</v>
      </c>
      <c r="M19" s="25">
        <v>-0.6</v>
      </c>
      <c r="N19" s="25">
        <v>-1.2</v>
      </c>
      <c r="O19" s="25"/>
      <c r="P19" s="25" t="s">
        <v>159</v>
      </c>
      <c r="Q19" s="25">
        <v>-0.2</v>
      </c>
      <c r="R19" s="25" t="s">
        <v>159</v>
      </c>
      <c r="S19" s="25">
        <v>-2</v>
      </c>
      <c r="T19" s="25">
        <v>5.9</v>
      </c>
      <c r="U19" s="25">
        <v>-0.3</v>
      </c>
      <c r="V19" s="25"/>
      <c r="W19" s="25">
        <v>-0.3</v>
      </c>
      <c r="X19" s="25">
        <v>0.1</v>
      </c>
      <c r="Y19" s="25">
        <v>-1.4</v>
      </c>
      <c r="Z19" s="25"/>
      <c r="AA19" s="25">
        <v>0</v>
      </c>
      <c r="AB19" s="25"/>
      <c r="AC19" s="26">
        <v>-0.4</v>
      </c>
    </row>
    <row r="20" spans="1:29" x14ac:dyDescent="0.25">
      <c r="A20" s="9" t="s">
        <v>1</v>
      </c>
      <c r="B20" s="24">
        <v>0.2</v>
      </c>
      <c r="C20" s="25">
        <v>0.4</v>
      </c>
      <c r="D20" s="25">
        <v>0.4</v>
      </c>
      <c r="E20" s="25">
        <v>0.4</v>
      </c>
      <c r="F20" s="25">
        <v>1.7</v>
      </c>
      <c r="G20" s="25">
        <v>0.5</v>
      </c>
      <c r="H20" s="25" t="s">
        <v>159</v>
      </c>
      <c r="I20" s="25">
        <v>0.4</v>
      </c>
      <c r="J20" s="25">
        <v>0.2</v>
      </c>
      <c r="K20" s="25" t="s">
        <v>159</v>
      </c>
      <c r="L20" s="25" t="s">
        <v>159</v>
      </c>
      <c r="M20" s="25">
        <v>2.2000000000000002</v>
      </c>
      <c r="N20" s="25">
        <v>0.6</v>
      </c>
      <c r="O20" s="25"/>
      <c r="P20" s="25" t="s">
        <v>159</v>
      </c>
      <c r="Q20" s="25">
        <v>0.2</v>
      </c>
      <c r="R20" s="25" t="s">
        <v>159</v>
      </c>
      <c r="S20" s="25">
        <v>-1.4</v>
      </c>
      <c r="T20" s="25">
        <v>3.2</v>
      </c>
      <c r="U20" s="25">
        <v>0</v>
      </c>
      <c r="V20" s="25"/>
      <c r="W20" s="25">
        <v>-0.1</v>
      </c>
      <c r="X20" s="25">
        <v>-0.2</v>
      </c>
      <c r="Y20" s="25">
        <v>0.3</v>
      </c>
      <c r="Z20" s="25"/>
      <c r="AA20" s="25">
        <v>0.6</v>
      </c>
      <c r="AB20" s="25"/>
      <c r="AC20" s="26">
        <v>0.7</v>
      </c>
    </row>
    <row r="21" spans="1:29" x14ac:dyDescent="0.25">
      <c r="A21" s="9" t="s">
        <v>0</v>
      </c>
      <c r="B21" s="24">
        <v>0.1</v>
      </c>
      <c r="C21" s="25">
        <v>0.2</v>
      </c>
      <c r="D21" s="25">
        <v>0.2</v>
      </c>
      <c r="E21" s="25">
        <v>0.3</v>
      </c>
      <c r="F21" s="25">
        <v>0.5</v>
      </c>
      <c r="G21" s="25">
        <v>0.7</v>
      </c>
      <c r="H21" s="25" t="s">
        <v>159</v>
      </c>
      <c r="I21" s="25">
        <v>0</v>
      </c>
      <c r="J21" s="25">
        <v>0.1</v>
      </c>
      <c r="K21" s="25" t="s">
        <v>159</v>
      </c>
      <c r="L21" s="25" t="s">
        <v>159</v>
      </c>
      <c r="M21" s="25">
        <v>2.2000000000000002</v>
      </c>
      <c r="N21" s="25">
        <v>1.3</v>
      </c>
      <c r="O21" s="25"/>
      <c r="P21" s="25" t="s">
        <v>159</v>
      </c>
      <c r="Q21" s="25">
        <v>-0.1</v>
      </c>
      <c r="R21" s="25" t="s">
        <v>159</v>
      </c>
      <c r="S21" s="25">
        <v>0.6</v>
      </c>
      <c r="T21" s="25">
        <v>0</v>
      </c>
      <c r="U21" s="25">
        <v>-0.1</v>
      </c>
      <c r="V21" s="25"/>
      <c r="W21" s="25">
        <v>0</v>
      </c>
      <c r="X21" s="25">
        <v>0</v>
      </c>
      <c r="Y21" s="25">
        <v>0</v>
      </c>
      <c r="Z21" s="25"/>
      <c r="AA21" s="25">
        <v>0.6</v>
      </c>
      <c r="AB21" s="25"/>
      <c r="AC21" s="26">
        <v>0.4</v>
      </c>
    </row>
    <row r="22" spans="1:29" x14ac:dyDescent="0.25">
      <c r="A22" s="9" t="s">
        <v>10</v>
      </c>
      <c r="B22" s="24">
        <v>0.8</v>
      </c>
      <c r="C22" s="25">
        <v>0.5</v>
      </c>
      <c r="D22" s="25">
        <v>0.5</v>
      </c>
      <c r="E22" s="25">
        <v>0.6</v>
      </c>
      <c r="F22" s="25">
        <v>-1</v>
      </c>
      <c r="G22" s="25">
        <v>0.3</v>
      </c>
      <c r="H22" s="25" t="s">
        <v>159</v>
      </c>
      <c r="I22" s="25">
        <v>0.3</v>
      </c>
      <c r="J22" s="25">
        <v>0.9</v>
      </c>
      <c r="K22" s="25" t="s">
        <v>159</v>
      </c>
      <c r="L22" s="25" t="s">
        <v>159</v>
      </c>
      <c r="M22" s="25">
        <v>2.4</v>
      </c>
      <c r="N22" s="25">
        <v>1.1000000000000001</v>
      </c>
      <c r="O22" s="25"/>
      <c r="P22" s="25" t="s">
        <v>159</v>
      </c>
      <c r="Q22" s="25">
        <v>0.3</v>
      </c>
      <c r="R22" s="25" t="s">
        <v>159</v>
      </c>
      <c r="S22" s="25">
        <v>9.5</v>
      </c>
      <c r="T22" s="25">
        <v>4</v>
      </c>
      <c r="U22" s="25">
        <v>0.7</v>
      </c>
      <c r="V22" s="25"/>
      <c r="W22" s="25">
        <v>0.6</v>
      </c>
      <c r="X22" s="25">
        <v>0.6</v>
      </c>
      <c r="Y22" s="25">
        <v>0.4</v>
      </c>
      <c r="Z22" s="25"/>
      <c r="AA22" s="25">
        <v>0.2</v>
      </c>
      <c r="AB22" s="25"/>
      <c r="AC22" s="26">
        <v>0.6</v>
      </c>
    </row>
    <row r="23" spans="1:29" x14ac:dyDescent="0.25">
      <c r="A23" s="9" t="s">
        <v>2</v>
      </c>
      <c r="B23" s="24">
        <v>0.4</v>
      </c>
      <c r="C23" s="25">
        <v>0.6</v>
      </c>
      <c r="D23" s="25">
        <v>0.6</v>
      </c>
      <c r="E23" s="25">
        <v>0.7</v>
      </c>
      <c r="F23" s="25">
        <v>1</v>
      </c>
      <c r="G23" s="25">
        <v>0.8</v>
      </c>
      <c r="H23" s="25" t="s">
        <v>159</v>
      </c>
      <c r="I23" s="25">
        <v>-0.4</v>
      </c>
      <c r="J23" s="25">
        <v>1</v>
      </c>
      <c r="K23" s="25" t="s">
        <v>159</v>
      </c>
      <c r="L23" s="25" t="s">
        <v>159</v>
      </c>
      <c r="M23" s="25">
        <v>0</v>
      </c>
      <c r="N23" s="25">
        <v>1.1000000000000001</v>
      </c>
      <c r="O23" s="25"/>
      <c r="P23" s="25" t="s">
        <v>159</v>
      </c>
      <c r="Q23" s="25">
        <v>0.4</v>
      </c>
      <c r="R23" s="25" t="s">
        <v>159</v>
      </c>
      <c r="S23" s="25">
        <v>-3.1</v>
      </c>
      <c r="T23" s="25">
        <v>1.6</v>
      </c>
      <c r="U23" s="25">
        <v>0.1</v>
      </c>
      <c r="V23" s="25"/>
      <c r="W23" s="25">
        <v>0.6</v>
      </c>
      <c r="X23" s="25">
        <v>0.7</v>
      </c>
      <c r="Y23" s="25">
        <v>0.1</v>
      </c>
      <c r="Z23" s="25"/>
      <c r="AA23" s="25">
        <v>0.9</v>
      </c>
      <c r="AB23" s="25"/>
      <c r="AC23" s="26">
        <v>0.2</v>
      </c>
    </row>
    <row r="24" spans="1:29" x14ac:dyDescent="0.25">
      <c r="A24" s="9" t="s">
        <v>1</v>
      </c>
      <c r="B24" s="24">
        <v>0.9</v>
      </c>
      <c r="C24" s="25">
        <v>-0.3</v>
      </c>
      <c r="D24" s="25">
        <v>-0.3</v>
      </c>
      <c r="E24" s="25">
        <v>-0.4</v>
      </c>
      <c r="F24" s="25">
        <v>-0.8</v>
      </c>
      <c r="G24" s="25">
        <v>1.1000000000000001</v>
      </c>
      <c r="H24" s="25" t="s">
        <v>159</v>
      </c>
      <c r="I24" s="25">
        <v>0.4</v>
      </c>
      <c r="J24" s="25">
        <v>-2</v>
      </c>
      <c r="K24" s="25" t="s">
        <v>159</v>
      </c>
      <c r="L24" s="25" t="s">
        <v>159</v>
      </c>
      <c r="M24" s="25">
        <v>2.5</v>
      </c>
      <c r="N24" s="25">
        <v>-0.6</v>
      </c>
      <c r="O24" s="25"/>
      <c r="P24" s="25" t="s">
        <v>159</v>
      </c>
      <c r="Q24" s="25">
        <v>1.1000000000000001</v>
      </c>
      <c r="R24" s="25" t="s">
        <v>159</v>
      </c>
      <c r="S24" s="25">
        <v>3.7</v>
      </c>
      <c r="T24" s="25">
        <v>-2.5</v>
      </c>
      <c r="U24" s="25">
        <v>1.3</v>
      </c>
      <c r="V24" s="25"/>
      <c r="W24" s="25">
        <v>0.4</v>
      </c>
      <c r="X24" s="25">
        <v>0.5</v>
      </c>
      <c r="Y24" s="25">
        <v>-0.1</v>
      </c>
      <c r="Z24" s="25"/>
      <c r="AA24" s="25">
        <v>0.2</v>
      </c>
      <c r="AB24" s="25"/>
      <c r="AC24" s="26">
        <v>0.5</v>
      </c>
    </row>
    <row r="25" spans="1:29" x14ac:dyDescent="0.25">
      <c r="A25" s="9" t="s">
        <v>0</v>
      </c>
      <c r="B25" s="24">
        <v>0.1</v>
      </c>
      <c r="C25" s="25">
        <v>0.3</v>
      </c>
      <c r="D25" s="25">
        <v>0.4</v>
      </c>
      <c r="E25" s="25">
        <v>0.4</v>
      </c>
      <c r="F25" s="25">
        <v>-2.9</v>
      </c>
      <c r="G25" s="25">
        <v>0.4</v>
      </c>
      <c r="H25" s="25" t="s">
        <v>159</v>
      </c>
      <c r="I25" s="25">
        <v>0</v>
      </c>
      <c r="J25" s="25">
        <v>0.3</v>
      </c>
      <c r="K25" s="25" t="s">
        <v>159</v>
      </c>
      <c r="L25" s="25" t="s">
        <v>159</v>
      </c>
      <c r="M25" s="25">
        <v>1.1000000000000001</v>
      </c>
      <c r="N25" s="25">
        <v>2.8</v>
      </c>
      <c r="O25" s="25"/>
      <c r="P25" s="25" t="s">
        <v>159</v>
      </c>
      <c r="Q25" s="25">
        <v>-0.3</v>
      </c>
      <c r="R25" s="25" t="s">
        <v>159</v>
      </c>
      <c r="S25" s="25">
        <v>0</v>
      </c>
      <c r="T25" s="25">
        <v>6.3</v>
      </c>
      <c r="U25" s="25">
        <v>-0.4</v>
      </c>
      <c r="V25" s="25"/>
      <c r="W25" s="25">
        <v>0.3</v>
      </c>
      <c r="X25" s="25">
        <v>0.4</v>
      </c>
      <c r="Y25" s="25">
        <v>0.1</v>
      </c>
      <c r="Z25" s="25"/>
      <c r="AA25" s="25">
        <v>-0.1</v>
      </c>
      <c r="AB25" s="25"/>
      <c r="AC25" s="26">
        <v>-0.1</v>
      </c>
    </row>
    <row r="26" spans="1:29" x14ac:dyDescent="0.25">
      <c r="A26" s="9" t="s">
        <v>9</v>
      </c>
      <c r="B26" s="24">
        <v>0.1</v>
      </c>
      <c r="C26" s="25">
        <v>-0.2</v>
      </c>
      <c r="D26" s="25">
        <v>-0.1</v>
      </c>
      <c r="E26" s="25">
        <v>-0.1</v>
      </c>
      <c r="F26" s="25">
        <v>-2.6</v>
      </c>
      <c r="G26" s="25">
        <v>1</v>
      </c>
      <c r="H26" s="25" t="s">
        <v>159</v>
      </c>
      <c r="I26" s="25">
        <v>0.8</v>
      </c>
      <c r="J26" s="25">
        <v>0.9</v>
      </c>
      <c r="K26" s="25" t="s">
        <v>159</v>
      </c>
      <c r="L26" s="25" t="s">
        <v>159</v>
      </c>
      <c r="M26" s="25">
        <v>1.6</v>
      </c>
      <c r="N26" s="25">
        <v>0.5</v>
      </c>
      <c r="O26" s="25"/>
      <c r="P26" s="25" t="s">
        <v>159</v>
      </c>
      <c r="Q26" s="25">
        <v>-0.1</v>
      </c>
      <c r="R26" s="25" t="s">
        <v>159</v>
      </c>
      <c r="S26" s="25">
        <v>1.1000000000000001</v>
      </c>
      <c r="T26" s="25">
        <v>8.6</v>
      </c>
      <c r="U26" s="25">
        <v>-0.2</v>
      </c>
      <c r="V26" s="25"/>
      <c r="W26" s="25">
        <v>-0.1</v>
      </c>
      <c r="X26" s="25">
        <v>-0.4</v>
      </c>
      <c r="Y26" s="25">
        <v>0.8</v>
      </c>
      <c r="Z26" s="25"/>
      <c r="AA26" s="25">
        <v>0.4</v>
      </c>
      <c r="AB26" s="25"/>
      <c r="AC26" s="26">
        <v>0.4</v>
      </c>
    </row>
    <row r="27" spans="1:29" x14ac:dyDescent="0.25">
      <c r="A27" s="9" t="s">
        <v>2</v>
      </c>
      <c r="B27" s="24">
        <v>0.4</v>
      </c>
      <c r="C27" s="25">
        <v>0.2</v>
      </c>
      <c r="D27" s="25">
        <v>0.3</v>
      </c>
      <c r="E27" s="25">
        <v>0.4</v>
      </c>
      <c r="F27" s="25">
        <v>-3</v>
      </c>
      <c r="G27" s="25">
        <v>1.4</v>
      </c>
      <c r="H27" s="25" t="s">
        <v>159</v>
      </c>
      <c r="I27" s="25">
        <v>0</v>
      </c>
      <c r="J27" s="25">
        <v>1.2</v>
      </c>
      <c r="K27" s="25" t="s">
        <v>159</v>
      </c>
      <c r="L27" s="25" t="s">
        <v>159</v>
      </c>
      <c r="M27" s="25">
        <v>0.9</v>
      </c>
      <c r="N27" s="25">
        <v>0.3</v>
      </c>
      <c r="O27" s="25"/>
      <c r="P27" s="25" t="s">
        <v>159</v>
      </c>
      <c r="Q27" s="25">
        <v>0</v>
      </c>
      <c r="R27" s="25" t="s">
        <v>159</v>
      </c>
      <c r="S27" s="25">
        <v>4.8</v>
      </c>
      <c r="T27" s="25">
        <v>-1.4</v>
      </c>
      <c r="U27" s="25">
        <v>0.3</v>
      </c>
      <c r="V27" s="25"/>
      <c r="W27" s="25">
        <v>0.3</v>
      </c>
      <c r="X27" s="25">
        <v>0.3</v>
      </c>
      <c r="Y27" s="25">
        <v>0.2</v>
      </c>
      <c r="Z27" s="25"/>
      <c r="AA27" s="25">
        <v>0.7</v>
      </c>
      <c r="AB27" s="25"/>
      <c r="AC27" s="26">
        <v>0.4</v>
      </c>
    </row>
    <row r="28" spans="1:29" x14ac:dyDescent="0.25">
      <c r="A28" s="9" t="s">
        <v>1</v>
      </c>
      <c r="B28" s="24">
        <v>-0.5</v>
      </c>
      <c r="C28" s="25">
        <v>0.1</v>
      </c>
      <c r="D28" s="25">
        <v>0.2</v>
      </c>
      <c r="E28" s="25">
        <v>0.2</v>
      </c>
      <c r="F28" s="25">
        <v>0.4</v>
      </c>
      <c r="G28" s="25">
        <v>-2.4</v>
      </c>
      <c r="H28" s="25" t="s">
        <v>159</v>
      </c>
      <c r="I28" s="25">
        <v>0</v>
      </c>
      <c r="J28" s="25">
        <v>-0.8</v>
      </c>
      <c r="K28" s="25" t="s">
        <v>159</v>
      </c>
      <c r="L28" s="25" t="s">
        <v>159</v>
      </c>
      <c r="M28" s="25">
        <v>-1.5</v>
      </c>
      <c r="N28" s="25">
        <v>-0.5</v>
      </c>
      <c r="O28" s="25"/>
      <c r="P28" s="25" t="s">
        <v>159</v>
      </c>
      <c r="Q28" s="25">
        <v>-0.8</v>
      </c>
      <c r="R28" s="25" t="s">
        <v>159</v>
      </c>
      <c r="S28" s="25">
        <v>-0.1</v>
      </c>
      <c r="T28" s="25">
        <v>0.9</v>
      </c>
      <c r="U28" s="25">
        <v>-0.8</v>
      </c>
      <c r="V28" s="25"/>
      <c r="W28" s="25">
        <v>-0.3</v>
      </c>
      <c r="X28" s="25">
        <v>-0.4</v>
      </c>
      <c r="Y28" s="25">
        <v>-0.1</v>
      </c>
      <c r="Z28" s="25"/>
      <c r="AA28" s="25">
        <v>-1.7</v>
      </c>
      <c r="AB28" s="25"/>
      <c r="AC28" s="26">
        <v>-0.6</v>
      </c>
    </row>
    <row r="29" spans="1:29" x14ac:dyDescent="0.25">
      <c r="A29" s="9" t="s">
        <v>0</v>
      </c>
      <c r="B29" s="24">
        <v>-0.3</v>
      </c>
      <c r="C29" s="25">
        <v>-0.1</v>
      </c>
      <c r="D29" s="25">
        <v>-0.1</v>
      </c>
      <c r="E29" s="25">
        <v>-0.2</v>
      </c>
      <c r="F29" s="25">
        <v>1.7</v>
      </c>
      <c r="G29" s="25">
        <v>1.7</v>
      </c>
      <c r="H29" s="25" t="s">
        <v>159</v>
      </c>
      <c r="I29" s="25">
        <v>0.7</v>
      </c>
      <c r="J29" s="25">
        <v>-1.5</v>
      </c>
      <c r="K29" s="25" t="s">
        <v>159</v>
      </c>
      <c r="L29" s="25" t="s">
        <v>159</v>
      </c>
      <c r="M29" s="25">
        <v>0.3</v>
      </c>
      <c r="N29" s="25">
        <v>4.7</v>
      </c>
      <c r="O29" s="25"/>
      <c r="P29" s="25" t="s">
        <v>159</v>
      </c>
      <c r="Q29" s="25">
        <v>-0.3</v>
      </c>
      <c r="R29" s="25" t="s">
        <v>159</v>
      </c>
      <c r="S29" s="25">
        <v>3.1</v>
      </c>
      <c r="T29" s="25">
        <v>3.8</v>
      </c>
      <c r="U29" s="25">
        <v>-0.2</v>
      </c>
      <c r="V29" s="25"/>
      <c r="W29" s="25">
        <v>0.5</v>
      </c>
      <c r="X29" s="25">
        <v>0.6</v>
      </c>
      <c r="Y29" s="25">
        <v>0.2</v>
      </c>
      <c r="Z29" s="25"/>
      <c r="AA29" s="25">
        <v>1.1000000000000001</v>
      </c>
      <c r="AB29" s="25"/>
      <c r="AC29" s="26">
        <v>-0.5</v>
      </c>
    </row>
    <row r="30" spans="1:29" x14ac:dyDescent="0.25">
      <c r="A30" s="9" t="s">
        <v>8</v>
      </c>
      <c r="B30" s="24">
        <v>0.2</v>
      </c>
      <c r="C30" s="25">
        <v>-0.3</v>
      </c>
      <c r="D30" s="25">
        <v>-0.4</v>
      </c>
      <c r="E30" s="25">
        <v>-0.5</v>
      </c>
      <c r="F30" s="25">
        <v>2.5</v>
      </c>
      <c r="G30" s="25">
        <v>0</v>
      </c>
      <c r="H30" s="25" t="s">
        <v>159</v>
      </c>
      <c r="I30" s="25">
        <v>0.3</v>
      </c>
      <c r="J30" s="25">
        <v>2.1</v>
      </c>
      <c r="K30" s="25" t="s">
        <v>159</v>
      </c>
      <c r="L30" s="25" t="s">
        <v>159</v>
      </c>
      <c r="M30" s="25">
        <v>-1.2</v>
      </c>
      <c r="N30" s="25">
        <v>-3.8</v>
      </c>
      <c r="O30" s="25"/>
      <c r="P30" s="25" t="s">
        <v>159</v>
      </c>
      <c r="Q30" s="25">
        <v>0.8</v>
      </c>
      <c r="R30" s="25" t="s">
        <v>159</v>
      </c>
      <c r="S30" s="25">
        <v>-2.6</v>
      </c>
      <c r="T30" s="25">
        <v>-3</v>
      </c>
      <c r="U30" s="25">
        <v>0.7</v>
      </c>
      <c r="V30" s="25"/>
      <c r="W30" s="25">
        <v>-0.2</v>
      </c>
      <c r="X30" s="25">
        <v>-0.5</v>
      </c>
      <c r="Y30" s="25">
        <v>0.6</v>
      </c>
      <c r="Z30" s="25"/>
      <c r="AA30" s="25">
        <v>0.8</v>
      </c>
      <c r="AB30" s="25"/>
      <c r="AC30" s="26">
        <v>0.6</v>
      </c>
    </row>
    <row r="31" spans="1:29" x14ac:dyDescent="0.25">
      <c r="A31" s="9" t="s">
        <v>2</v>
      </c>
      <c r="B31" s="24">
        <v>0.5</v>
      </c>
      <c r="C31" s="25">
        <v>0.2</v>
      </c>
      <c r="D31" s="25">
        <v>0.2</v>
      </c>
      <c r="E31" s="25">
        <v>0.2</v>
      </c>
      <c r="F31" s="25">
        <v>1.4</v>
      </c>
      <c r="G31" s="25">
        <v>-0.6</v>
      </c>
      <c r="H31" s="25" t="s">
        <v>159</v>
      </c>
      <c r="I31" s="25">
        <v>0.9</v>
      </c>
      <c r="J31" s="25">
        <v>1.7</v>
      </c>
      <c r="K31" s="25" t="s">
        <v>159</v>
      </c>
      <c r="L31" s="25" t="s">
        <v>159</v>
      </c>
      <c r="M31" s="25">
        <v>0.5</v>
      </c>
      <c r="N31" s="25">
        <v>1.5</v>
      </c>
      <c r="O31" s="25"/>
      <c r="P31" s="25" t="s">
        <v>159</v>
      </c>
      <c r="Q31" s="25">
        <v>0.1</v>
      </c>
      <c r="R31" s="25" t="s">
        <v>159</v>
      </c>
      <c r="S31" s="25">
        <v>2.2999999999999998</v>
      </c>
      <c r="T31" s="25">
        <v>2.8</v>
      </c>
      <c r="U31" s="25">
        <v>0.2</v>
      </c>
      <c r="V31" s="25"/>
      <c r="W31" s="25">
        <v>0.6</v>
      </c>
      <c r="X31" s="25">
        <v>0.5</v>
      </c>
      <c r="Y31" s="25">
        <v>1.2</v>
      </c>
      <c r="Z31" s="25"/>
      <c r="AA31" s="25">
        <v>0.1</v>
      </c>
      <c r="AB31" s="25"/>
      <c r="AC31" s="26">
        <v>0.1</v>
      </c>
    </row>
    <row r="32" spans="1:29" x14ac:dyDescent="0.25">
      <c r="A32" s="9" t="s">
        <v>1</v>
      </c>
      <c r="B32" s="24">
        <v>0.2</v>
      </c>
      <c r="C32" s="25">
        <v>0.9</v>
      </c>
      <c r="D32" s="25">
        <v>0.9</v>
      </c>
      <c r="E32" s="25">
        <v>1.1000000000000001</v>
      </c>
      <c r="F32" s="25">
        <v>0.7</v>
      </c>
      <c r="G32" s="25">
        <v>2.7</v>
      </c>
      <c r="H32" s="25" t="s">
        <v>159</v>
      </c>
      <c r="I32" s="25">
        <v>0.6</v>
      </c>
      <c r="J32" s="25">
        <v>-0.6</v>
      </c>
      <c r="K32" s="25" t="s">
        <v>159</v>
      </c>
      <c r="L32" s="25" t="s">
        <v>159</v>
      </c>
      <c r="M32" s="25">
        <v>0.4</v>
      </c>
      <c r="N32" s="25">
        <v>2.1</v>
      </c>
      <c r="O32" s="25"/>
      <c r="P32" s="25" t="s">
        <v>159</v>
      </c>
      <c r="Q32" s="25">
        <v>0.4</v>
      </c>
      <c r="R32" s="25" t="s">
        <v>159</v>
      </c>
      <c r="S32" s="25">
        <v>2.1</v>
      </c>
      <c r="T32" s="25">
        <v>3.2</v>
      </c>
      <c r="U32" s="25">
        <v>0.4</v>
      </c>
      <c r="V32" s="25"/>
      <c r="W32" s="25">
        <v>0.5</v>
      </c>
      <c r="X32" s="25">
        <v>0.6</v>
      </c>
      <c r="Y32" s="25">
        <v>0.4</v>
      </c>
      <c r="Z32" s="25"/>
      <c r="AA32" s="25">
        <v>1.7</v>
      </c>
      <c r="AB32" s="25"/>
      <c r="AC32" s="26">
        <v>0.8</v>
      </c>
    </row>
    <row r="33" spans="1:29" x14ac:dyDescent="0.25">
      <c r="A33" s="9" t="s">
        <v>0</v>
      </c>
      <c r="B33" s="24">
        <v>-2.9</v>
      </c>
      <c r="C33" s="25">
        <v>-3.4</v>
      </c>
      <c r="D33" s="25">
        <v>-3.6</v>
      </c>
      <c r="E33" s="25">
        <v>-4.3</v>
      </c>
      <c r="F33" s="25">
        <v>-1.9</v>
      </c>
      <c r="G33" s="25">
        <v>-7.6</v>
      </c>
      <c r="H33" s="25" t="s">
        <v>159</v>
      </c>
      <c r="I33" s="25">
        <v>0.3</v>
      </c>
      <c r="J33" s="25">
        <v>-0.4</v>
      </c>
      <c r="K33" s="25" t="s">
        <v>159</v>
      </c>
      <c r="L33" s="25" t="s">
        <v>159</v>
      </c>
      <c r="M33" s="25">
        <v>-1.9</v>
      </c>
      <c r="N33" s="25">
        <v>-2.2000000000000002</v>
      </c>
      <c r="O33" s="25"/>
      <c r="P33" s="25" t="s">
        <v>159</v>
      </c>
      <c r="Q33" s="25">
        <v>-2.7</v>
      </c>
      <c r="R33" s="25" t="s">
        <v>159</v>
      </c>
      <c r="S33" s="25">
        <v>-4.5999999999999996</v>
      </c>
      <c r="T33" s="25">
        <v>-1.8</v>
      </c>
      <c r="U33" s="25">
        <v>-2.8</v>
      </c>
      <c r="V33" s="25"/>
      <c r="W33" s="25">
        <v>-2.9</v>
      </c>
      <c r="X33" s="25">
        <v>-4</v>
      </c>
      <c r="Y33" s="25">
        <v>0.2</v>
      </c>
      <c r="Z33" s="25"/>
      <c r="AA33" s="25">
        <v>-5.3</v>
      </c>
      <c r="AB33" s="25"/>
      <c r="AC33" s="26">
        <v>-3.1</v>
      </c>
    </row>
    <row r="34" spans="1:29" x14ac:dyDescent="0.25">
      <c r="A34" s="9" t="s">
        <v>7</v>
      </c>
      <c r="B34" s="24">
        <v>0.5</v>
      </c>
      <c r="C34" s="25">
        <v>0.8</v>
      </c>
      <c r="D34" s="25">
        <v>0.7</v>
      </c>
      <c r="E34" s="25">
        <v>0.9</v>
      </c>
      <c r="F34" s="25">
        <v>-4.5999999999999996</v>
      </c>
      <c r="G34" s="25">
        <v>4.2</v>
      </c>
      <c r="H34" s="25" t="s">
        <v>159</v>
      </c>
      <c r="I34" s="25">
        <v>0</v>
      </c>
      <c r="J34" s="25">
        <v>-0.5</v>
      </c>
      <c r="K34" s="25" t="s">
        <v>159</v>
      </c>
      <c r="L34" s="25" t="s">
        <v>159</v>
      </c>
      <c r="M34" s="25">
        <v>-3.7</v>
      </c>
      <c r="N34" s="25">
        <v>-3.9</v>
      </c>
      <c r="O34" s="25"/>
      <c r="P34" s="25" t="s">
        <v>159</v>
      </c>
      <c r="Q34" s="25">
        <v>0.6</v>
      </c>
      <c r="R34" s="25" t="s">
        <v>159</v>
      </c>
      <c r="S34" s="25">
        <v>-0.9</v>
      </c>
      <c r="T34" s="25">
        <v>-8.6</v>
      </c>
      <c r="U34" s="25">
        <v>0.7</v>
      </c>
      <c r="V34" s="25"/>
      <c r="W34" s="25">
        <v>0.5</v>
      </c>
      <c r="X34" s="25">
        <v>0.7</v>
      </c>
      <c r="Y34" s="25">
        <v>-0.1</v>
      </c>
      <c r="Z34" s="25"/>
      <c r="AA34" s="25">
        <v>1.8</v>
      </c>
      <c r="AB34" s="25"/>
      <c r="AC34" s="26">
        <v>1</v>
      </c>
    </row>
    <row r="35" spans="1:29" x14ac:dyDescent="0.25">
      <c r="A35" s="9" t="s">
        <v>2</v>
      </c>
      <c r="B35" s="24">
        <v>-7.6</v>
      </c>
      <c r="C35" s="25">
        <v>-8.1999999999999993</v>
      </c>
      <c r="D35" s="25">
        <v>-8.6</v>
      </c>
      <c r="E35" s="25">
        <v>-10.3</v>
      </c>
      <c r="F35" s="25">
        <v>0.1</v>
      </c>
      <c r="G35" s="25">
        <v>-6.8</v>
      </c>
      <c r="H35" s="25" t="s">
        <v>159</v>
      </c>
      <c r="I35" s="25">
        <v>0.6</v>
      </c>
      <c r="J35" s="25">
        <v>7.1</v>
      </c>
      <c r="K35" s="25" t="s">
        <v>159</v>
      </c>
      <c r="L35" s="25" t="s">
        <v>159</v>
      </c>
      <c r="M35" s="25">
        <v>-17.600000000000001</v>
      </c>
      <c r="N35" s="25">
        <v>-0.5</v>
      </c>
      <c r="O35" s="25"/>
      <c r="P35" s="25" t="s">
        <v>159</v>
      </c>
      <c r="Q35" s="25">
        <v>-6.7</v>
      </c>
      <c r="R35" s="25" t="s">
        <v>159</v>
      </c>
      <c r="S35" s="25">
        <v>-14.1</v>
      </c>
      <c r="T35" s="25">
        <v>-7.2</v>
      </c>
      <c r="U35" s="25">
        <v>-7.1</v>
      </c>
      <c r="V35" s="25"/>
      <c r="W35" s="25">
        <v>-4.7</v>
      </c>
      <c r="X35" s="25">
        <v>-7</v>
      </c>
      <c r="Y35" s="25">
        <v>1.9</v>
      </c>
      <c r="Z35" s="25"/>
      <c r="AA35" s="25">
        <v>-3</v>
      </c>
      <c r="AB35" s="25"/>
      <c r="AC35" s="26">
        <v>-8</v>
      </c>
    </row>
    <row r="36" spans="1:29" x14ac:dyDescent="0.25">
      <c r="A36" s="9" t="s">
        <v>1</v>
      </c>
      <c r="B36" s="24">
        <v>5.4</v>
      </c>
      <c r="C36" s="25">
        <v>5.4</v>
      </c>
      <c r="D36" s="25">
        <v>5.4</v>
      </c>
      <c r="E36" s="25">
        <v>6.6</v>
      </c>
      <c r="F36" s="25">
        <v>-4.9000000000000004</v>
      </c>
      <c r="G36" s="25">
        <v>0.4</v>
      </c>
      <c r="H36" s="25" t="s">
        <v>159</v>
      </c>
      <c r="I36" s="25">
        <v>1.8</v>
      </c>
      <c r="J36" s="25">
        <v>-1.6</v>
      </c>
      <c r="K36" s="25" t="s">
        <v>159</v>
      </c>
      <c r="L36" s="25" t="s">
        <v>159</v>
      </c>
      <c r="M36" s="25">
        <v>9.6999999999999993</v>
      </c>
      <c r="N36" s="25">
        <v>-7.5</v>
      </c>
      <c r="O36" s="25"/>
      <c r="P36" s="25" t="s">
        <v>159</v>
      </c>
      <c r="Q36" s="25">
        <v>5.4</v>
      </c>
      <c r="R36" s="25" t="s">
        <v>159</v>
      </c>
      <c r="S36" s="25">
        <v>2.6</v>
      </c>
      <c r="T36" s="25">
        <v>-1</v>
      </c>
      <c r="U36" s="25">
        <v>5.3</v>
      </c>
      <c r="V36" s="25"/>
      <c r="W36" s="25">
        <v>2.5</v>
      </c>
      <c r="X36" s="25">
        <v>3</v>
      </c>
      <c r="Y36" s="25">
        <v>1.2</v>
      </c>
      <c r="Z36" s="25"/>
      <c r="AA36" s="25">
        <v>-0.8</v>
      </c>
      <c r="AB36" s="25"/>
      <c r="AC36" s="26">
        <v>6</v>
      </c>
    </row>
    <row r="37" spans="1:29" x14ac:dyDescent="0.25">
      <c r="A37" s="9" t="s">
        <v>0</v>
      </c>
      <c r="B37" s="24">
        <v>1.7</v>
      </c>
      <c r="C37" s="25">
        <v>1.9</v>
      </c>
      <c r="D37" s="25">
        <v>1.9</v>
      </c>
      <c r="E37" s="25">
        <v>2.2999999999999998</v>
      </c>
      <c r="F37" s="25">
        <v>0.1</v>
      </c>
      <c r="G37" s="25">
        <v>1.6</v>
      </c>
      <c r="H37" s="25" t="s">
        <v>159</v>
      </c>
      <c r="I37" s="25">
        <v>0.9</v>
      </c>
      <c r="J37" s="25">
        <v>0.2</v>
      </c>
      <c r="K37" s="25" t="s">
        <v>159</v>
      </c>
      <c r="L37" s="25" t="s">
        <v>159</v>
      </c>
      <c r="M37" s="25">
        <v>8.4</v>
      </c>
      <c r="N37" s="25">
        <v>5.8</v>
      </c>
      <c r="O37" s="25"/>
      <c r="P37" s="25" t="s">
        <v>159</v>
      </c>
      <c r="Q37" s="25">
        <v>1.9</v>
      </c>
      <c r="R37" s="25" t="s">
        <v>159</v>
      </c>
      <c r="S37" s="25">
        <v>1.3</v>
      </c>
      <c r="T37" s="25">
        <v>-8</v>
      </c>
      <c r="U37" s="25">
        <v>2</v>
      </c>
      <c r="V37" s="25"/>
      <c r="W37" s="25">
        <v>1.3</v>
      </c>
      <c r="X37" s="25">
        <v>1.6</v>
      </c>
      <c r="Y37" s="25">
        <v>0.6</v>
      </c>
      <c r="Z37" s="25"/>
      <c r="AA37" s="25">
        <v>1.1000000000000001</v>
      </c>
      <c r="AB37" s="25"/>
      <c r="AC37" s="26">
        <v>1.8</v>
      </c>
    </row>
    <row r="38" spans="1:29" x14ac:dyDescent="0.25">
      <c r="A38" s="9" t="s">
        <v>6</v>
      </c>
      <c r="B38" s="24">
        <v>0.3</v>
      </c>
      <c r="C38" s="25">
        <v>-1.6</v>
      </c>
      <c r="D38" s="25">
        <v>-1.5</v>
      </c>
      <c r="E38" s="25">
        <v>-1.8</v>
      </c>
      <c r="F38" s="25">
        <v>1.5</v>
      </c>
      <c r="G38" s="25">
        <v>1.2</v>
      </c>
      <c r="H38" s="25" t="s">
        <v>159</v>
      </c>
      <c r="I38" s="25">
        <v>-0.2</v>
      </c>
      <c r="J38" s="25">
        <v>-1.2</v>
      </c>
      <c r="K38" s="25" t="s">
        <v>159</v>
      </c>
      <c r="L38" s="25" t="s">
        <v>159</v>
      </c>
      <c r="M38" s="25">
        <v>4.7</v>
      </c>
      <c r="N38" s="25">
        <v>2.1</v>
      </c>
      <c r="O38" s="25"/>
      <c r="P38" s="25" t="s">
        <v>159</v>
      </c>
      <c r="Q38" s="25">
        <v>-0.6</v>
      </c>
      <c r="R38" s="25" t="s">
        <v>159</v>
      </c>
      <c r="S38" s="25">
        <v>10.9</v>
      </c>
      <c r="T38" s="25">
        <v>10.8</v>
      </c>
      <c r="U38" s="25">
        <v>-0.2</v>
      </c>
      <c r="V38" s="25"/>
      <c r="W38" s="25">
        <v>-0.2</v>
      </c>
      <c r="X38" s="25">
        <v>-0.1</v>
      </c>
      <c r="Y38" s="25">
        <v>-0.3</v>
      </c>
      <c r="Z38" s="25"/>
      <c r="AA38" s="25">
        <v>0.7</v>
      </c>
      <c r="AB38" s="25"/>
      <c r="AC38" s="26">
        <v>-0.3</v>
      </c>
    </row>
    <row r="39" spans="1:29" x14ac:dyDescent="0.25">
      <c r="A39" s="9" t="s">
        <v>2</v>
      </c>
      <c r="B39" s="24">
        <v>0.6</v>
      </c>
      <c r="C39" s="25">
        <v>0.5</v>
      </c>
      <c r="D39" s="25">
        <v>0.6</v>
      </c>
      <c r="E39" s="25">
        <v>0.7</v>
      </c>
      <c r="F39" s="25">
        <v>1.7</v>
      </c>
      <c r="G39" s="25">
        <v>2.5</v>
      </c>
      <c r="H39" s="25" t="s">
        <v>159</v>
      </c>
      <c r="I39" s="25">
        <v>2.2000000000000002</v>
      </c>
      <c r="J39" s="25">
        <v>-2.1</v>
      </c>
      <c r="K39" s="25" t="s">
        <v>159</v>
      </c>
      <c r="L39" s="25" t="s">
        <v>159</v>
      </c>
      <c r="M39" s="25">
        <v>2.4</v>
      </c>
      <c r="N39" s="25">
        <v>5.0999999999999996</v>
      </c>
      <c r="O39" s="25"/>
      <c r="P39" s="25" t="s">
        <v>159</v>
      </c>
      <c r="Q39" s="25">
        <v>0.2</v>
      </c>
      <c r="R39" s="25" t="s">
        <v>159</v>
      </c>
      <c r="S39" s="25">
        <v>17.399999999999999</v>
      </c>
      <c r="T39" s="25">
        <v>6</v>
      </c>
      <c r="U39" s="25">
        <v>1.1000000000000001</v>
      </c>
      <c r="V39" s="25"/>
      <c r="W39" s="25">
        <v>1.1000000000000001</v>
      </c>
      <c r="X39" s="25">
        <v>0.9</v>
      </c>
      <c r="Y39" s="25">
        <v>1.4</v>
      </c>
      <c r="Z39" s="25"/>
      <c r="AA39" s="25">
        <v>1.4</v>
      </c>
      <c r="AB39" s="25"/>
      <c r="AC39" s="26">
        <v>0.7</v>
      </c>
    </row>
    <row r="40" spans="1:29" x14ac:dyDescent="0.25">
      <c r="A40" s="9" t="s">
        <v>1</v>
      </c>
      <c r="B40" s="24">
        <v>-0.3</v>
      </c>
      <c r="C40" s="25">
        <v>-1.1000000000000001</v>
      </c>
      <c r="D40" s="25">
        <v>-1.1000000000000001</v>
      </c>
      <c r="E40" s="25">
        <v>-1.3</v>
      </c>
      <c r="F40" s="25">
        <v>-1.1000000000000001</v>
      </c>
      <c r="G40" s="25">
        <v>-1.3</v>
      </c>
      <c r="H40" s="25" t="s">
        <v>159</v>
      </c>
      <c r="I40" s="25">
        <v>0.7</v>
      </c>
      <c r="J40" s="25">
        <v>-1.2</v>
      </c>
      <c r="K40" s="25" t="s">
        <v>159</v>
      </c>
      <c r="L40" s="25" t="s">
        <v>159</v>
      </c>
      <c r="M40" s="25">
        <v>-0.8</v>
      </c>
      <c r="N40" s="25">
        <v>-2</v>
      </c>
      <c r="O40" s="25"/>
      <c r="P40" s="25" t="s">
        <v>159</v>
      </c>
      <c r="Q40" s="25">
        <v>-0.9</v>
      </c>
      <c r="R40" s="25" t="s">
        <v>159</v>
      </c>
      <c r="S40" s="25">
        <v>-1.1000000000000001</v>
      </c>
      <c r="T40" s="25">
        <v>0.6</v>
      </c>
      <c r="U40" s="25">
        <v>-1</v>
      </c>
      <c r="V40" s="25"/>
      <c r="W40" s="25">
        <v>-0.5</v>
      </c>
      <c r="X40" s="25">
        <v>-0.9</v>
      </c>
      <c r="Y40" s="25">
        <v>0.3</v>
      </c>
      <c r="Z40" s="25"/>
      <c r="AA40" s="25">
        <v>-1.3</v>
      </c>
      <c r="AB40" s="25"/>
      <c r="AC40" s="26">
        <v>-0.6</v>
      </c>
    </row>
    <row r="41" spans="1:29" x14ac:dyDescent="0.25">
      <c r="A41" s="9" t="s">
        <v>0</v>
      </c>
      <c r="B41" s="24">
        <v>1.1000000000000001</v>
      </c>
      <c r="C41" s="25">
        <v>3</v>
      </c>
      <c r="D41" s="25">
        <v>3.1</v>
      </c>
      <c r="E41" s="25">
        <v>3.8</v>
      </c>
      <c r="F41" s="25">
        <v>-0.4</v>
      </c>
      <c r="G41" s="25">
        <v>0.3</v>
      </c>
      <c r="H41" s="25" t="s">
        <v>159</v>
      </c>
      <c r="I41" s="25">
        <v>-1</v>
      </c>
      <c r="J41" s="25">
        <v>-1.8</v>
      </c>
      <c r="K41" s="25" t="s">
        <v>159</v>
      </c>
      <c r="L41" s="25" t="s">
        <v>159</v>
      </c>
      <c r="M41" s="25">
        <v>-0.7</v>
      </c>
      <c r="N41" s="25">
        <v>0.5</v>
      </c>
      <c r="O41" s="25"/>
      <c r="P41" s="25" t="s">
        <v>159</v>
      </c>
      <c r="Q41" s="25">
        <v>0.6</v>
      </c>
      <c r="R41" s="25" t="s">
        <v>159</v>
      </c>
      <c r="S41" s="25">
        <v>6.5</v>
      </c>
      <c r="T41" s="25">
        <v>10.3</v>
      </c>
      <c r="U41" s="25">
        <v>0.8</v>
      </c>
      <c r="V41" s="25"/>
      <c r="W41" s="25">
        <v>1.3</v>
      </c>
      <c r="X41" s="25">
        <v>2.2000000000000002</v>
      </c>
      <c r="Y41" s="25">
        <v>-1.1000000000000001</v>
      </c>
      <c r="Z41" s="25"/>
      <c r="AA41" s="25">
        <v>-0.3</v>
      </c>
      <c r="AB41" s="25"/>
      <c r="AC41" s="26">
        <v>1.1000000000000001</v>
      </c>
    </row>
    <row r="42" spans="1:29" x14ac:dyDescent="0.25">
      <c r="A42" s="9" t="s">
        <v>5</v>
      </c>
      <c r="B42" s="24">
        <v>-0.5</v>
      </c>
      <c r="C42" s="25">
        <v>-1.3</v>
      </c>
      <c r="D42" s="25">
        <v>-1.3</v>
      </c>
      <c r="E42" s="25">
        <v>-1.6</v>
      </c>
      <c r="F42" s="25">
        <v>-0.8</v>
      </c>
      <c r="G42" s="25">
        <v>0.9</v>
      </c>
      <c r="H42" s="25" t="s">
        <v>159</v>
      </c>
      <c r="I42" s="25">
        <v>0.6</v>
      </c>
      <c r="J42" s="25">
        <v>-4.8</v>
      </c>
      <c r="K42" s="25" t="s">
        <v>159</v>
      </c>
      <c r="L42" s="25" t="s">
        <v>159</v>
      </c>
      <c r="M42" s="25">
        <v>4.0999999999999996</v>
      </c>
      <c r="N42" s="25">
        <v>3.9</v>
      </c>
      <c r="O42" s="25"/>
      <c r="P42" s="25" t="s">
        <v>159</v>
      </c>
      <c r="Q42" s="25">
        <v>-1.1000000000000001</v>
      </c>
      <c r="R42" s="25" t="s">
        <v>159</v>
      </c>
      <c r="S42" s="25">
        <v>8.8000000000000007</v>
      </c>
      <c r="T42" s="25">
        <v>0.8</v>
      </c>
      <c r="U42" s="25">
        <v>-0.4</v>
      </c>
      <c r="V42" s="25"/>
      <c r="W42" s="25">
        <v>-0.5</v>
      </c>
      <c r="X42" s="25">
        <v>-0.5</v>
      </c>
      <c r="Y42" s="25">
        <v>-0.5</v>
      </c>
      <c r="Z42" s="25"/>
      <c r="AA42" s="25">
        <v>-0.6</v>
      </c>
      <c r="AB42" s="25"/>
      <c r="AC42" s="26">
        <v>-0.7</v>
      </c>
    </row>
    <row r="43" spans="1:29" x14ac:dyDescent="0.25">
      <c r="A43" s="9" t="s">
        <v>2</v>
      </c>
      <c r="B43" s="24">
        <v>0.9</v>
      </c>
      <c r="C43" s="25">
        <v>2</v>
      </c>
      <c r="D43" s="25">
        <v>2.2000000000000002</v>
      </c>
      <c r="E43" s="25">
        <v>2.6</v>
      </c>
      <c r="F43" s="25">
        <v>-2.6</v>
      </c>
      <c r="G43" s="25">
        <v>1.5</v>
      </c>
      <c r="H43" s="25" t="s">
        <v>159</v>
      </c>
      <c r="I43" s="25">
        <v>1</v>
      </c>
      <c r="J43" s="25">
        <v>-3</v>
      </c>
      <c r="K43" s="25" t="s">
        <v>159</v>
      </c>
      <c r="L43" s="25" t="s">
        <v>159</v>
      </c>
      <c r="M43" s="25">
        <v>0.9</v>
      </c>
      <c r="N43" s="25">
        <v>1.8</v>
      </c>
      <c r="O43" s="25"/>
      <c r="P43" s="25" t="s">
        <v>159</v>
      </c>
      <c r="Q43" s="25">
        <v>0.2</v>
      </c>
      <c r="R43" s="25" t="s">
        <v>159</v>
      </c>
      <c r="S43" s="25">
        <v>0.4</v>
      </c>
      <c r="T43" s="25">
        <v>8.6999999999999993</v>
      </c>
      <c r="U43" s="25">
        <v>0</v>
      </c>
      <c r="V43" s="25"/>
      <c r="W43" s="25">
        <v>1.1000000000000001</v>
      </c>
      <c r="X43" s="25">
        <v>1.4</v>
      </c>
      <c r="Y43" s="25">
        <v>0.2</v>
      </c>
      <c r="Z43" s="25"/>
      <c r="AA43" s="25">
        <v>0</v>
      </c>
      <c r="AB43" s="25"/>
      <c r="AC43" s="26">
        <v>1.1000000000000001</v>
      </c>
    </row>
    <row r="44" spans="1:29" x14ac:dyDescent="0.25">
      <c r="A44" s="9" t="s">
        <v>1</v>
      </c>
      <c r="B44" s="24">
        <v>-0.3</v>
      </c>
      <c r="C44" s="25">
        <v>0</v>
      </c>
      <c r="D44" s="25">
        <v>0.1</v>
      </c>
      <c r="E44" s="25">
        <v>0.1</v>
      </c>
      <c r="F44" s="25">
        <v>0.4</v>
      </c>
      <c r="G44" s="25">
        <v>2</v>
      </c>
      <c r="H44" s="25" t="s">
        <v>159</v>
      </c>
      <c r="I44" s="25">
        <v>-0.5</v>
      </c>
      <c r="J44" s="25">
        <v>0.2</v>
      </c>
      <c r="K44" s="25" t="s">
        <v>159</v>
      </c>
      <c r="L44" s="25" t="s">
        <v>159</v>
      </c>
      <c r="M44" s="25">
        <v>1.7</v>
      </c>
      <c r="N44" s="25">
        <v>4.5999999999999996</v>
      </c>
      <c r="O44" s="25"/>
      <c r="P44" s="25" t="s">
        <v>159</v>
      </c>
      <c r="Q44" s="25">
        <v>-0.9</v>
      </c>
      <c r="R44" s="25" t="s">
        <v>159</v>
      </c>
      <c r="S44" s="25">
        <v>7.6</v>
      </c>
      <c r="T44" s="25">
        <v>4.3</v>
      </c>
      <c r="U44" s="25">
        <v>-0.4</v>
      </c>
      <c r="V44" s="25"/>
      <c r="W44" s="25">
        <v>0.3</v>
      </c>
      <c r="X44" s="25">
        <v>0.6</v>
      </c>
      <c r="Y44" s="25">
        <v>-0.6</v>
      </c>
      <c r="Z44" s="25"/>
      <c r="AA44" s="25">
        <v>1.4</v>
      </c>
      <c r="AB44" s="25"/>
      <c r="AC44" s="26">
        <v>-0.3</v>
      </c>
    </row>
    <row r="45" spans="1:29" x14ac:dyDescent="0.25">
      <c r="A45" s="9" t="s">
        <v>0</v>
      </c>
      <c r="B45" s="24">
        <v>0.2</v>
      </c>
      <c r="C45" s="25">
        <v>0.1</v>
      </c>
      <c r="D45" s="25">
        <v>0.2</v>
      </c>
      <c r="E45" s="25">
        <v>0.2</v>
      </c>
      <c r="F45" s="25">
        <v>1</v>
      </c>
      <c r="G45" s="25">
        <v>-1.1000000000000001</v>
      </c>
      <c r="H45" s="25" t="s">
        <v>159</v>
      </c>
      <c r="I45" s="25">
        <v>0.7</v>
      </c>
      <c r="J45" s="25">
        <v>0.9</v>
      </c>
      <c r="K45" s="25" t="s">
        <v>159</v>
      </c>
      <c r="L45" s="25" t="s">
        <v>159</v>
      </c>
      <c r="M45" s="25">
        <v>0.8</v>
      </c>
      <c r="N45" s="25">
        <v>0</v>
      </c>
      <c r="O45" s="25"/>
      <c r="P45" s="25" t="s">
        <v>159</v>
      </c>
      <c r="Q45" s="25">
        <v>0.6</v>
      </c>
      <c r="R45" s="25" t="s">
        <v>159</v>
      </c>
      <c r="S45" s="25">
        <v>13.1</v>
      </c>
      <c r="T45" s="25">
        <v>13.4</v>
      </c>
      <c r="U45" s="25">
        <v>1.3</v>
      </c>
      <c r="V45" s="25"/>
      <c r="W45" s="25">
        <v>0.1</v>
      </c>
      <c r="X45" s="25">
        <v>-0.2</v>
      </c>
      <c r="Y45" s="25">
        <v>1</v>
      </c>
      <c r="Z45" s="25"/>
      <c r="AA45" s="25">
        <v>-0.4</v>
      </c>
      <c r="AB45" s="25"/>
      <c r="AC45" s="26">
        <v>0.3</v>
      </c>
    </row>
    <row r="46" spans="1:29" x14ac:dyDescent="0.25">
      <c r="A46" s="9" t="s">
        <v>4</v>
      </c>
      <c r="B46" s="24">
        <v>1.3</v>
      </c>
      <c r="C46" s="25">
        <v>1</v>
      </c>
      <c r="D46" s="25">
        <v>1</v>
      </c>
      <c r="E46" s="25">
        <v>1.1000000000000001</v>
      </c>
      <c r="F46" s="25">
        <v>0.7</v>
      </c>
      <c r="G46" s="25">
        <v>0.9</v>
      </c>
      <c r="H46" s="25" t="s">
        <v>159</v>
      </c>
      <c r="I46" s="25">
        <v>0.2</v>
      </c>
      <c r="J46" s="25">
        <v>5</v>
      </c>
      <c r="K46" s="25" t="s">
        <v>159</v>
      </c>
      <c r="L46" s="25" t="s">
        <v>159</v>
      </c>
      <c r="M46" s="25">
        <v>-0.8</v>
      </c>
      <c r="N46" s="25">
        <v>-1.9</v>
      </c>
      <c r="O46" s="25"/>
      <c r="P46" s="25" t="s">
        <v>159</v>
      </c>
      <c r="Q46" s="25">
        <v>1.7</v>
      </c>
      <c r="R46" s="25" t="s">
        <v>159</v>
      </c>
      <c r="S46" s="25">
        <v>-9.1999999999999993</v>
      </c>
      <c r="T46" s="25">
        <v>13.2</v>
      </c>
      <c r="U46" s="25">
        <v>0.3</v>
      </c>
      <c r="V46" s="25"/>
      <c r="W46" s="25">
        <v>1</v>
      </c>
      <c r="X46" s="25">
        <v>1</v>
      </c>
      <c r="Y46" s="25">
        <v>1</v>
      </c>
      <c r="Z46" s="25"/>
      <c r="AA46" s="25">
        <v>1.6</v>
      </c>
      <c r="AB46" s="25"/>
      <c r="AC46" s="26">
        <v>1.3</v>
      </c>
    </row>
    <row r="47" spans="1:29" x14ac:dyDescent="0.25">
      <c r="A47" s="9" t="s">
        <v>2</v>
      </c>
      <c r="B47" s="24">
        <v>0.2</v>
      </c>
      <c r="C47" s="25">
        <v>-0.6</v>
      </c>
      <c r="D47" s="25">
        <v>-0.7</v>
      </c>
      <c r="E47" s="25">
        <v>-0.9</v>
      </c>
      <c r="F47" s="25">
        <v>1.3</v>
      </c>
      <c r="G47" s="25">
        <v>-1.8</v>
      </c>
      <c r="H47" s="25" t="s">
        <v>159</v>
      </c>
      <c r="I47" s="25">
        <v>-1.4</v>
      </c>
      <c r="J47" s="25">
        <v>-2.2000000000000002</v>
      </c>
      <c r="K47" s="25" t="s">
        <v>159</v>
      </c>
      <c r="L47" s="25" t="s">
        <v>159</v>
      </c>
      <c r="M47" s="25">
        <v>1.8</v>
      </c>
      <c r="N47" s="25">
        <v>-3.6</v>
      </c>
      <c r="O47" s="25"/>
      <c r="P47" s="25" t="s">
        <v>159</v>
      </c>
      <c r="Q47" s="25">
        <v>1.1000000000000001</v>
      </c>
      <c r="R47" s="25" t="s">
        <v>159</v>
      </c>
      <c r="S47" s="25">
        <v>8.6</v>
      </c>
      <c r="T47" s="25">
        <v>6</v>
      </c>
      <c r="U47" s="25">
        <v>1.6</v>
      </c>
      <c r="V47" s="25"/>
      <c r="W47" s="25">
        <v>-1</v>
      </c>
      <c r="X47" s="25">
        <v>-0.8</v>
      </c>
      <c r="Y47" s="25">
        <v>-1.6</v>
      </c>
      <c r="Z47" s="25"/>
      <c r="AA47" s="25">
        <v>-1.4</v>
      </c>
      <c r="AB47" s="25"/>
      <c r="AC47" s="26">
        <v>0.2</v>
      </c>
    </row>
    <row r="48" spans="1:29" x14ac:dyDescent="0.25">
      <c r="A48" s="9" t="s">
        <v>1</v>
      </c>
      <c r="B48" s="24">
        <v>-0.8</v>
      </c>
      <c r="C48" s="25">
        <v>-0.5</v>
      </c>
      <c r="D48" s="25">
        <v>-0.6</v>
      </c>
      <c r="E48" s="25">
        <v>-0.7</v>
      </c>
      <c r="F48" s="25">
        <v>-0.8</v>
      </c>
      <c r="G48" s="25">
        <v>-0.4</v>
      </c>
      <c r="H48" s="25" t="s">
        <v>159</v>
      </c>
      <c r="I48" s="25">
        <v>0.4</v>
      </c>
      <c r="J48" s="25">
        <v>-1.8</v>
      </c>
      <c r="K48" s="25" t="s">
        <v>159</v>
      </c>
      <c r="L48" s="25" t="s">
        <v>159</v>
      </c>
      <c r="M48" s="25">
        <v>0.9</v>
      </c>
      <c r="N48" s="25">
        <v>0.7</v>
      </c>
      <c r="O48" s="25"/>
      <c r="P48" s="25" t="s">
        <v>159</v>
      </c>
      <c r="Q48" s="25">
        <v>-0.5</v>
      </c>
      <c r="R48" s="25" t="s">
        <v>159</v>
      </c>
      <c r="S48" s="25">
        <v>1.6</v>
      </c>
      <c r="T48" s="25">
        <v>7.1</v>
      </c>
      <c r="U48" s="25">
        <v>-0.6</v>
      </c>
      <c r="V48" s="25"/>
      <c r="W48" s="25">
        <v>-0.8</v>
      </c>
      <c r="X48" s="25">
        <v>-1.1000000000000001</v>
      </c>
      <c r="Y48" s="25">
        <v>-0.1</v>
      </c>
      <c r="Z48" s="25"/>
      <c r="AA48" s="25">
        <v>-0.8</v>
      </c>
      <c r="AB48" s="25"/>
      <c r="AC48" s="26">
        <v>-0.4</v>
      </c>
    </row>
    <row r="49" spans="1:29" x14ac:dyDescent="0.25">
      <c r="A49" s="9" t="s">
        <v>0</v>
      </c>
      <c r="B49" s="24">
        <v>-0.1</v>
      </c>
      <c r="C49" s="25">
        <v>-0.1</v>
      </c>
      <c r="D49" s="25">
        <v>-0.1</v>
      </c>
      <c r="E49" s="25">
        <v>-0.1</v>
      </c>
      <c r="F49" s="25">
        <v>-0.7</v>
      </c>
      <c r="G49" s="25">
        <v>2.1</v>
      </c>
      <c r="H49" s="25" t="s">
        <v>159</v>
      </c>
      <c r="I49" s="25">
        <v>-0.1</v>
      </c>
      <c r="J49" s="25">
        <v>-0.5</v>
      </c>
      <c r="K49" s="25" t="s">
        <v>159</v>
      </c>
      <c r="L49" s="25" t="s">
        <v>159</v>
      </c>
      <c r="M49" s="25">
        <v>2.6</v>
      </c>
      <c r="N49" s="25">
        <v>3.4</v>
      </c>
      <c r="O49" s="25"/>
      <c r="P49" s="25" t="s">
        <v>159</v>
      </c>
      <c r="Q49" s="25">
        <v>-0.2</v>
      </c>
      <c r="R49" s="25" t="s">
        <v>159</v>
      </c>
      <c r="S49" s="25">
        <v>3.2</v>
      </c>
      <c r="T49" s="25">
        <v>2.2000000000000002</v>
      </c>
      <c r="U49" s="25">
        <v>0</v>
      </c>
      <c r="V49" s="25"/>
      <c r="W49" s="25">
        <v>0.1</v>
      </c>
      <c r="X49" s="25">
        <v>0.3</v>
      </c>
      <c r="Y49" s="25">
        <v>-0.2</v>
      </c>
      <c r="Z49" s="25"/>
      <c r="AA49" s="25">
        <v>1.2</v>
      </c>
      <c r="AB49" s="25"/>
      <c r="AC49" s="26">
        <v>0</v>
      </c>
    </row>
    <row r="50" spans="1:29" x14ac:dyDescent="0.25">
      <c r="A50" s="9" t="s">
        <v>3</v>
      </c>
      <c r="B50" s="24">
        <v>-0.2</v>
      </c>
      <c r="C50" s="25">
        <v>-0.6</v>
      </c>
      <c r="D50" s="25">
        <v>-0.6</v>
      </c>
      <c r="E50" s="25">
        <v>-0.7</v>
      </c>
      <c r="F50" s="25">
        <v>-3</v>
      </c>
      <c r="G50" s="25">
        <v>-1.2</v>
      </c>
      <c r="H50" s="25" t="s">
        <v>159</v>
      </c>
      <c r="I50" s="25">
        <v>0.4</v>
      </c>
      <c r="J50" s="25">
        <v>-1.2</v>
      </c>
      <c r="K50" s="25" t="s">
        <v>159</v>
      </c>
      <c r="L50" s="25" t="s">
        <v>159</v>
      </c>
      <c r="M50" s="25">
        <v>-3.5</v>
      </c>
      <c r="N50" s="25">
        <v>-3.8</v>
      </c>
      <c r="O50" s="25"/>
      <c r="P50" s="25" t="s">
        <v>159</v>
      </c>
      <c r="Q50" s="25">
        <v>-0.4</v>
      </c>
      <c r="R50" s="25" t="s">
        <v>159</v>
      </c>
      <c r="S50" s="25">
        <v>-0.3</v>
      </c>
      <c r="T50" s="25">
        <v>5.0999999999999996</v>
      </c>
      <c r="U50" s="25">
        <v>-0.6</v>
      </c>
      <c r="V50" s="25"/>
      <c r="W50" s="25">
        <v>-0.4</v>
      </c>
      <c r="X50" s="25">
        <v>-0.5</v>
      </c>
      <c r="Y50" s="25">
        <v>0</v>
      </c>
      <c r="Z50" s="25"/>
      <c r="AA50" s="25">
        <v>-1.4</v>
      </c>
      <c r="AB50" s="25"/>
      <c r="AC50" s="26">
        <v>-0.5</v>
      </c>
    </row>
    <row r="51" spans="1:29" x14ac:dyDescent="0.25">
      <c r="A51" s="9" t="s">
        <v>2</v>
      </c>
      <c r="B51" s="24">
        <v>0.5</v>
      </c>
      <c r="C51" s="25">
        <v>0.8</v>
      </c>
      <c r="D51" s="25">
        <v>0.8</v>
      </c>
      <c r="E51" s="25">
        <v>0.9</v>
      </c>
      <c r="F51" s="25">
        <v>1.6</v>
      </c>
      <c r="G51" s="25">
        <v>1.6</v>
      </c>
      <c r="H51" s="25" t="s">
        <v>159</v>
      </c>
      <c r="I51" s="25">
        <v>1</v>
      </c>
      <c r="J51" s="25">
        <v>2.6</v>
      </c>
      <c r="K51" s="25" t="s">
        <v>159</v>
      </c>
      <c r="L51" s="25" t="s">
        <v>159</v>
      </c>
      <c r="M51" s="25">
        <v>1.1000000000000001</v>
      </c>
      <c r="N51" s="25">
        <v>3.1</v>
      </c>
      <c r="O51" s="25"/>
      <c r="P51" s="25" t="s">
        <v>159</v>
      </c>
      <c r="Q51" s="25">
        <v>0.9</v>
      </c>
      <c r="R51" s="25" t="s">
        <v>159</v>
      </c>
      <c r="S51" s="25">
        <v>8.1999999999999993</v>
      </c>
      <c r="T51" s="25">
        <v>2.2999999999999998</v>
      </c>
      <c r="U51" s="25">
        <v>1.5</v>
      </c>
      <c r="V51" s="25"/>
      <c r="W51" s="25">
        <v>0.9</v>
      </c>
      <c r="X51" s="25">
        <v>0.8</v>
      </c>
      <c r="Y51" s="25">
        <v>1.3</v>
      </c>
      <c r="Z51" s="25"/>
      <c r="AA51" s="25">
        <v>1.8</v>
      </c>
      <c r="AB51" s="25"/>
      <c r="AC51" s="26">
        <v>0.6</v>
      </c>
    </row>
    <row r="52" spans="1:29" x14ac:dyDescent="0.25">
      <c r="A52" s="9" t="s">
        <v>1</v>
      </c>
      <c r="B52" s="24">
        <v>0.6</v>
      </c>
      <c r="C52" s="25">
        <v>0.7</v>
      </c>
      <c r="D52" s="25">
        <v>0.7</v>
      </c>
      <c r="E52" s="25">
        <v>0.9</v>
      </c>
      <c r="F52" s="25">
        <v>0.8</v>
      </c>
      <c r="G52" s="25">
        <v>-0.1</v>
      </c>
      <c r="H52" s="25" t="s">
        <v>159</v>
      </c>
      <c r="I52" s="25">
        <v>0</v>
      </c>
      <c r="J52" s="25">
        <v>0.1</v>
      </c>
      <c r="K52" s="25" t="s">
        <v>159</v>
      </c>
      <c r="L52" s="25" t="s">
        <v>159</v>
      </c>
      <c r="M52" s="25">
        <v>1.3</v>
      </c>
      <c r="N52" s="25">
        <v>2</v>
      </c>
      <c r="O52" s="25"/>
      <c r="P52" s="25" t="s">
        <v>159</v>
      </c>
      <c r="Q52" s="25">
        <v>0.6</v>
      </c>
      <c r="R52" s="25" t="s">
        <v>159</v>
      </c>
      <c r="S52" s="25">
        <v>1.8</v>
      </c>
      <c r="T52" s="25">
        <v>2.6</v>
      </c>
      <c r="U52" s="25">
        <v>0.6</v>
      </c>
      <c r="V52" s="25"/>
      <c r="W52" s="25">
        <v>0.7</v>
      </c>
      <c r="X52" s="25">
        <v>1</v>
      </c>
      <c r="Y52" s="25">
        <v>0.1</v>
      </c>
      <c r="Z52" s="25"/>
      <c r="AA52" s="25">
        <v>0.1</v>
      </c>
      <c r="AB52" s="25"/>
      <c r="AC52" s="26">
        <v>0.2</v>
      </c>
    </row>
    <row r="53" spans="1:29" x14ac:dyDescent="0.25">
      <c r="A53" s="15" t="s">
        <v>109</v>
      </c>
      <c r="B53" s="24">
        <v>0.5</v>
      </c>
      <c r="C53" s="25">
        <v>0.1</v>
      </c>
      <c r="D53" s="25">
        <v>0.1</v>
      </c>
      <c r="E53" s="25">
        <v>0.1</v>
      </c>
      <c r="F53" s="25">
        <v>-0.1</v>
      </c>
      <c r="G53" s="25">
        <v>0.6</v>
      </c>
      <c r="H53" s="25" t="s">
        <v>159</v>
      </c>
      <c r="I53" s="25">
        <v>0.2</v>
      </c>
      <c r="J53" s="25">
        <v>-0.8</v>
      </c>
      <c r="K53" s="25" t="s">
        <v>159</v>
      </c>
      <c r="L53" s="25" t="s">
        <v>159</v>
      </c>
      <c r="M53" s="25">
        <v>1.9</v>
      </c>
      <c r="N53" s="25">
        <v>-1.5</v>
      </c>
      <c r="O53" s="25"/>
      <c r="P53" s="25" t="s">
        <v>159</v>
      </c>
      <c r="Q53" s="25">
        <v>0.7</v>
      </c>
      <c r="R53" s="25" t="s">
        <v>159</v>
      </c>
      <c r="S53" s="25">
        <v>-4.5999999999999996</v>
      </c>
      <c r="T53" s="25">
        <v>-1.4</v>
      </c>
      <c r="U53" s="25">
        <v>0.2</v>
      </c>
      <c r="V53" s="25"/>
      <c r="W53" s="25">
        <v>-0.3</v>
      </c>
      <c r="X53" s="25">
        <v>-0.3</v>
      </c>
      <c r="Y53" s="25">
        <v>-0.1</v>
      </c>
      <c r="Z53" s="25"/>
      <c r="AA53" s="25">
        <v>0.2</v>
      </c>
      <c r="AB53" s="25"/>
      <c r="AC53" s="26">
        <v>0.9</v>
      </c>
    </row>
    <row r="54" spans="1:29" x14ac:dyDescent="0.25">
      <c r="A54" s="17" t="s">
        <v>110</v>
      </c>
      <c r="B54" s="24">
        <v>0.1</v>
      </c>
      <c r="C54" s="25">
        <v>0</v>
      </c>
      <c r="D54" s="25">
        <v>0</v>
      </c>
      <c r="E54" s="25">
        <v>0</v>
      </c>
      <c r="F54" s="25">
        <v>1.3</v>
      </c>
      <c r="G54" s="25">
        <v>0.7</v>
      </c>
      <c r="H54" s="25" t="s">
        <v>159</v>
      </c>
      <c r="I54" s="25">
        <v>-0.5</v>
      </c>
      <c r="J54" s="25">
        <v>0.2</v>
      </c>
      <c r="K54" s="25" t="s">
        <v>159</v>
      </c>
      <c r="L54" s="25" t="s">
        <v>159</v>
      </c>
      <c r="M54" s="25">
        <v>-0.3</v>
      </c>
      <c r="N54" s="25">
        <v>2.9</v>
      </c>
      <c r="O54" s="25"/>
      <c r="P54" s="25" t="s">
        <v>159</v>
      </c>
      <c r="Q54" s="25">
        <v>-0.1</v>
      </c>
      <c r="R54" s="25" t="s">
        <v>159</v>
      </c>
      <c r="S54" s="25">
        <v>3.7</v>
      </c>
      <c r="T54" s="25">
        <v>-0.4</v>
      </c>
      <c r="U54" s="25">
        <v>0.3</v>
      </c>
      <c r="V54" s="25"/>
      <c r="W54" s="25">
        <v>0.8</v>
      </c>
      <c r="X54" s="25">
        <v>1.2</v>
      </c>
      <c r="Y54" s="25">
        <v>-0.2</v>
      </c>
      <c r="Z54" s="25"/>
      <c r="AA54" s="25">
        <v>0.7</v>
      </c>
      <c r="AB54" s="25"/>
      <c r="AC54" s="26">
        <v>-0.7</v>
      </c>
    </row>
    <row r="55" spans="1:29" ht="15" thickBot="1" x14ac:dyDescent="0.3">
      <c r="A55" s="9" t="s">
        <v>2</v>
      </c>
      <c r="B55" s="27">
        <v>0.5</v>
      </c>
      <c r="C55" s="25">
        <v>0.4</v>
      </c>
      <c r="D55" s="25">
        <v>0.4</v>
      </c>
      <c r="E55" s="25">
        <v>0.4</v>
      </c>
      <c r="F55" s="25">
        <v>0.5</v>
      </c>
      <c r="G55" s="25">
        <v>0.6</v>
      </c>
      <c r="H55" s="25" t="s">
        <v>159</v>
      </c>
      <c r="I55" s="25">
        <v>0</v>
      </c>
      <c r="J55" s="25">
        <v>-0.6</v>
      </c>
      <c r="K55" s="25" t="s">
        <v>159</v>
      </c>
      <c r="L55" s="25" t="s">
        <v>159</v>
      </c>
      <c r="M55" s="25">
        <v>2</v>
      </c>
      <c r="N55" s="25">
        <v>0.6</v>
      </c>
      <c r="O55" s="25"/>
      <c r="P55" s="25" t="s">
        <v>159</v>
      </c>
      <c r="Q55" s="25">
        <v>1.1000000000000001</v>
      </c>
      <c r="R55" s="25" t="s">
        <v>159</v>
      </c>
      <c r="S55" s="25">
        <v>-4.5999999999999996</v>
      </c>
      <c r="T55" s="25">
        <v>0.6</v>
      </c>
      <c r="U55" s="25">
        <v>0.5</v>
      </c>
      <c r="V55" s="25"/>
      <c r="W55" s="25">
        <v>0.2</v>
      </c>
      <c r="X55" s="25">
        <v>0.4</v>
      </c>
      <c r="Y55" s="25">
        <v>-0.3</v>
      </c>
      <c r="Z55" s="25"/>
      <c r="AA55" s="25">
        <v>0.4</v>
      </c>
      <c r="AB55" s="25"/>
      <c r="AC55" s="26">
        <v>0.6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70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2" customWidth="1"/>
    <col min="17" max="17" width="11.140625" bestFit="1" customWidth="1"/>
    <col min="18" max="20" width="11.140625" customWidth="1"/>
    <col min="21" max="21" width="11.140625" bestFit="1" customWidth="1"/>
    <col min="22" max="22" width="1.7109375" customWidth="1"/>
    <col min="23" max="24" width="11" bestFit="1" customWidth="1"/>
    <col min="25" max="25" width="9.85546875" bestFit="1" customWidth="1"/>
    <col min="26" max="26" width="1.7109375" customWidth="1"/>
    <col min="27" max="27" width="9.85546875" bestFit="1" customWidth="1"/>
    <col min="28" max="28" width="1.7109375" customWidth="1"/>
    <col min="29" max="29" width="14.28515625" customWidth="1"/>
  </cols>
  <sheetData>
    <row r="1" spans="1:29" ht="19.5" x14ac:dyDescent="0.25">
      <c r="A1" s="21" t="s">
        <v>90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2"/>
      <c r="AA1" s="28"/>
      <c r="AB1" s="28"/>
      <c r="AC1" s="28" t="s">
        <v>83</v>
      </c>
    </row>
    <row r="2" spans="1:29" ht="19.5" x14ac:dyDescent="0.25">
      <c r="A2" s="21" t="str">
        <f>VLOOKUP(A1,目次!B:C,2,0)</f>
        <v>실질, 계절조정계열,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2"/>
      <c r="AA2" s="28"/>
      <c r="AB2" s="28"/>
      <c r="AC2" s="28" t="s">
        <v>105</v>
      </c>
    </row>
    <row r="3" spans="1:29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9"/>
      <c r="AA3" s="17"/>
      <c r="AB3" s="17"/>
      <c r="AC3" s="17"/>
    </row>
    <row r="4" spans="1:29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8" t="s">
        <v>47</v>
      </c>
      <c r="Q4" s="18" t="s">
        <v>48</v>
      </c>
      <c r="R4" s="14" t="s">
        <v>49</v>
      </c>
      <c r="S4" s="14"/>
      <c r="T4" s="14"/>
      <c r="U4" s="18" t="s">
        <v>51</v>
      </c>
      <c r="V4" s="18"/>
      <c r="W4" s="18" t="s">
        <v>52</v>
      </c>
      <c r="X4" s="18" t="s">
        <v>53</v>
      </c>
      <c r="Y4" s="18" t="s">
        <v>54</v>
      </c>
      <c r="Z4" s="10"/>
      <c r="AA4" s="18" t="s">
        <v>74</v>
      </c>
      <c r="AB4" s="18"/>
      <c r="AC4" s="7" t="s">
        <v>55</v>
      </c>
    </row>
    <row r="5" spans="1:29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/>
      <c r="Q5" s="18"/>
      <c r="R5" s="18" t="s">
        <v>50</v>
      </c>
      <c r="S5" s="18" t="s">
        <v>166</v>
      </c>
      <c r="T5" s="18" t="s">
        <v>167</v>
      </c>
      <c r="U5" s="18"/>
      <c r="V5" s="18"/>
      <c r="W5" s="18"/>
      <c r="X5" s="18"/>
      <c r="Y5" s="18"/>
      <c r="Z5" s="10"/>
      <c r="AA5" s="18"/>
      <c r="AB5" s="18"/>
      <c r="AC5" s="7"/>
    </row>
    <row r="6" spans="1:29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Trading
Gains/Losses</v>
      </c>
      <c r="Q6" s="30" t="str">
        <f>HLOOKUP(Q4,'gaku-jg'!4:8,3,0)</f>
        <v>GDI</v>
      </c>
      <c r="R6" s="33" t="str">
        <f>HLOOKUP(R4,'gaku-jg'!4:8,3,0)</f>
        <v>Income from /to the Rest of the World</v>
      </c>
      <c r="S6" s="32"/>
      <c r="T6" s="32"/>
      <c r="U6" s="30" t="str">
        <f>HLOOKUP(U4,'gaku-jg'!4:8,3,0)</f>
        <v>GNI</v>
      </c>
      <c r="V6" s="30"/>
      <c r="W6" s="30" t="str">
        <f>HLOOKUP(W4,'gaku-jg'!4:8,3,0)</f>
        <v>Domestic
Demand</v>
      </c>
      <c r="X6" s="30" t="str">
        <f>HLOOKUP(X4,'gaku-jg'!4:8,3,0)</f>
        <v>Private
Demand</v>
      </c>
      <c r="Y6" s="30" t="str">
        <f>HLOOKUP(Y4,'gaku-jg'!4:8,3,0)</f>
        <v>Public
Demand</v>
      </c>
      <c r="Z6" s="10"/>
      <c r="AA6" s="30" t="str">
        <f>HLOOKUP(AA4,'gaku-jg'!4:8,3,0)</f>
        <v>Gross Fixed Capital
Formation</v>
      </c>
      <c r="AB6" s="30"/>
      <c r="AC6" s="31" t="str">
        <f>HLOOKUP(AC4,'gaku-jg'!4:8,3,0)</f>
        <v>Final Sales of Domestic Product</v>
      </c>
    </row>
    <row r="7" spans="1:29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 t="str">
        <f>HLOOKUP(R5,'gaku-jg'!5:9,3,0)</f>
        <v>Net</v>
      </c>
      <c r="S7" s="30" t="str">
        <f>HLOOKUP(S5,'gaku-jg'!5:9,3,0)</f>
        <v>Receipt</v>
      </c>
      <c r="T7" s="30" t="str">
        <f>HLOOKUP(T5,'gaku-jg'!5:9,3,0)</f>
        <v>Payment</v>
      </c>
      <c r="U7" s="30"/>
      <c r="V7" s="30"/>
      <c r="W7" s="30"/>
      <c r="X7" s="30"/>
      <c r="Y7" s="30"/>
      <c r="Z7" s="18"/>
      <c r="AA7" s="30"/>
      <c r="AB7" s="30"/>
      <c r="AC7" s="31"/>
    </row>
    <row r="8" spans="1:29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교역이득</v>
      </c>
      <c r="Q8" s="18" t="str">
        <f>HLOOKUP(Q6,'gaku-jg'!6:10,3,0)</f>
        <v>국내총소득</v>
      </c>
      <c r="R8" s="14" t="str">
        <f>HLOOKUP(R6,'gaku-jg'!6:10,3,0)</f>
        <v>해외로부터의 소득</v>
      </c>
      <c r="S8" s="14"/>
      <c r="T8" s="14"/>
      <c r="U8" s="18" t="str">
        <f>HLOOKUP(U6,'gaku-jg'!6:10,3,0)</f>
        <v>국민총소득</v>
      </c>
      <c r="V8" s="18"/>
      <c r="W8" s="18" t="str">
        <f>HLOOKUP(W6,'gaku-jg'!6:10,3,0)</f>
        <v>국내수요</v>
      </c>
      <c r="X8" s="18" t="str">
        <f>HLOOKUP(X6,'gaku-jg'!6:10,3,0)</f>
        <v>민간수요</v>
      </c>
      <c r="Y8" s="18" t="str">
        <f>HLOOKUP(Y6,'gaku-jg'!6:10,3,0)</f>
        <v>공적수요</v>
      </c>
      <c r="Z8" s="18"/>
      <c r="AA8" s="18" t="str">
        <f>HLOOKUP(AA6,'gaku-jg'!6:10,3,0)</f>
        <v>총고정
자본형성</v>
      </c>
      <c r="AB8" s="18"/>
      <c r="AC8" s="7" t="str">
        <f>HLOOKUP(AC6,'gaku-jg'!6:10,3,0)</f>
        <v>최종수요</v>
      </c>
    </row>
    <row r="9" spans="1:29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 t="str">
        <f>HLOOKUP(R7,'gaku-jg'!7:11,3,0)</f>
        <v>순수취</v>
      </c>
      <c r="S9" s="3" t="str">
        <f>HLOOKUP(S7,'gaku-jg'!7:11,3,0)</f>
        <v>수취</v>
      </c>
      <c r="T9" s="3" t="str">
        <f>HLOOKUP(T7,'gaku-jg'!7:11,3,0)</f>
        <v>지불</v>
      </c>
      <c r="U9" s="3"/>
      <c r="V9" s="3"/>
      <c r="W9" s="3"/>
      <c r="X9" s="3"/>
      <c r="Y9" s="3"/>
      <c r="Z9" s="3"/>
      <c r="AA9" s="3"/>
      <c r="AB9" s="3"/>
      <c r="AC9" s="8"/>
    </row>
    <row r="10" spans="1:29" x14ac:dyDescent="0.25">
      <c r="A10" s="9" t="s">
        <v>13</v>
      </c>
      <c r="B10" s="24">
        <v>0.8</v>
      </c>
      <c r="C10" s="25">
        <v>1.1000000000000001</v>
      </c>
      <c r="D10" s="25">
        <v>1.2</v>
      </c>
      <c r="E10" s="25">
        <v>1.2</v>
      </c>
      <c r="F10" s="25">
        <v>0.1</v>
      </c>
      <c r="G10" s="25">
        <v>0.4</v>
      </c>
      <c r="H10" s="25">
        <v>-0.5</v>
      </c>
      <c r="I10" s="25">
        <v>0.1</v>
      </c>
      <c r="J10" s="25">
        <v>-0.1</v>
      </c>
      <c r="K10" s="25">
        <v>0</v>
      </c>
      <c r="L10" s="25">
        <v>-0.2</v>
      </c>
      <c r="M10" s="25">
        <v>1</v>
      </c>
      <c r="N10" s="25">
        <v>-1.2</v>
      </c>
      <c r="O10" s="25"/>
      <c r="P10" s="25">
        <v>-0.3</v>
      </c>
      <c r="Q10" s="25">
        <v>0.5</v>
      </c>
      <c r="R10" s="25">
        <v>0</v>
      </c>
      <c r="S10" s="25">
        <v>0.2</v>
      </c>
      <c r="T10" s="25">
        <v>-0.2</v>
      </c>
      <c r="U10" s="25">
        <v>0.4</v>
      </c>
      <c r="V10" s="25"/>
      <c r="W10" s="25">
        <v>1</v>
      </c>
      <c r="X10" s="25">
        <v>1.1000000000000001</v>
      </c>
      <c r="Y10" s="25">
        <v>-0.1</v>
      </c>
      <c r="Z10" s="25"/>
      <c r="AA10" s="25">
        <v>0.3</v>
      </c>
      <c r="AB10" s="25"/>
      <c r="AC10" s="26">
        <v>1.3</v>
      </c>
    </row>
    <row r="11" spans="1:29" x14ac:dyDescent="0.25">
      <c r="A11" s="9" t="s">
        <v>2</v>
      </c>
      <c r="B11" s="24">
        <v>-1.8</v>
      </c>
      <c r="C11" s="25">
        <v>-2.9</v>
      </c>
      <c r="D11" s="25">
        <v>-2.8</v>
      </c>
      <c r="E11" s="25">
        <v>-2.8</v>
      </c>
      <c r="F11" s="25">
        <v>-0.4</v>
      </c>
      <c r="G11" s="25">
        <v>-0.3</v>
      </c>
      <c r="H11" s="25">
        <v>1</v>
      </c>
      <c r="I11" s="25">
        <v>-0.1</v>
      </c>
      <c r="J11" s="25">
        <v>-0.2</v>
      </c>
      <c r="K11" s="25">
        <v>0</v>
      </c>
      <c r="L11" s="25">
        <v>1</v>
      </c>
      <c r="M11" s="25">
        <v>0.2</v>
      </c>
      <c r="N11" s="25">
        <v>0.8</v>
      </c>
      <c r="O11" s="25"/>
      <c r="P11" s="25">
        <v>0.3</v>
      </c>
      <c r="Q11" s="25">
        <v>-1.5</v>
      </c>
      <c r="R11" s="25">
        <v>0</v>
      </c>
      <c r="S11" s="25">
        <v>0</v>
      </c>
      <c r="T11" s="25">
        <v>0</v>
      </c>
      <c r="U11" s="25">
        <v>-1.5</v>
      </c>
      <c r="V11" s="25"/>
      <c r="W11" s="25">
        <v>-2.8</v>
      </c>
      <c r="X11" s="25">
        <v>-2.6</v>
      </c>
      <c r="Y11" s="25">
        <v>-0.2</v>
      </c>
      <c r="Z11" s="25"/>
      <c r="AA11" s="25">
        <v>-0.9</v>
      </c>
      <c r="AB11" s="25"/>
      <c r="AC11" s="26">
        <v>-2.8</v>
      </c>
    </row>
    <row r="12" spans="1:29" x14ac:dyDescent="0.25">
      <c r="A12" s="9" t="s">
        <v>1</v>
      </c>
      <c r="B12" s="24">
        <v>0.1</v>
      </c>
      <c r="C12" s="25">
        <v>0.5</v>
      </c>
      <c r="D12" s="25">
        <v>0.5</v>
      </c>
      <c r="E12" s="25">
        <v>0.5</v>
      </c>
      <c r="F12" s="25">
        <v>-0.2</v>
      </c>
      <c r="G12" s="25">
        <v>0.1</v>
      </c>
      <c r="H12" s="25">
        <v>-0.5</v>
      </c>
      <c r="I12" s="25">
        <v>0.1</v>
      </c>
      <c r="J12" s="25">
        <v>0.1</v>
      </c>
      <c r="K12" s="25">
        <v>0</v>
      </c>
      <c r="L12" s="25">
        <v>-0.1</v>
      </c>
      <c r="M12" s="25">
        <v>0.3</v>
      </c>
      <c r="N12" s="25">
        <v>-0.3</v>
      </c>
      <c r="O12" s="25"/>
      <c r="P12" s="25">
        <v>0</v>
      </c>
      <c r="Q12" s="25">
        <v>0</v>
      </c>
      <c r="R12" s="25">
        <v>0.3</v>
      </c>
      <c r="S12" s="25">
        <v>0.4</v>
      </c>
      <c r="T12" s="25">
        <v>0</v>
      </c>
      <c r="U12" s="25">
        <v>0.4</v>
      </c>
      <c r="V12" s="25"/>
      <c r="W12" s="25">
        <v>0.2</v>
      </c>
      <c r="X12" s="25">
        <v>-0.1</v>
      </c>
      <c r="Y12" s="25">
        <v>0.3</v>
      </c>
      <c r="Z12" s="25"/>
      <c r="AA12" s="25">
        <v>0</v>
      </c>
      <c r="AB12" s="25"/>
      <c r="AC12" s="26">
        <v>0.6</v>
      </c>
    </row>
    <row r="13" spans="1:29" x14ac:dyDescent="0.25">
      <c r="A13" s="9" t="s">
        <v>0</v>
      </c>
      <c r="B13" s="24">
        <v>0.5</v>
      </c>
      <c r="C13" s="25">
        <v>0.1</v>
      </c>
      <c r="D13" s="25">
        <v>0.1</v>
      </c>
      <c r="E13" s="25">
        <v>0.1</v>
      </c>
      <c r="F13" s="25">
        <v>0</v>
      </c>
      <c r="G13" s="25">
        <v>0.1</v>
      </c>
      <c r="H13" s="25">
        <v>-0.2</v>
      </c>
      <c r="I13" s="25">
        <v>0</v>
      </c>
      <c r="J13" s="25">
        <v>0</v>
      </c>
      <c r="K13" s="25">
        <v>0</v>
      </c>
      <c r="L13" s="25">
        <v>0.4</v>
      </c>
      <c r="M13" s="25">
        <v>0.5</v>
      </c>
      <c r="N13" s="25">
        <v>-0.1</v>
      </c>
      <c r="O13" s="25"/>
      <c r="P13" s="25">
        <v>0.2</v>
      </c>
      <c r="Q13" s="25">
        <v>0.7</v>
      </c>
      <c r="R13" s="25">
        <v>0.5</v>
      </c>
      <c r="S13" s="25">
        <v>0.6</v>
      </c>
      <c r="T13" s="25">
        <v>-0.1</v>
      </c>
      <c r="U13" s="25">
        <v>1.2</v>
      </c>
      <c r="V13" s="25"/>
      <c r="W13" s="25">
        <v>0</v>
      </c>
      <c r="X13" s="25">
        <v>0</v>
      </c>
      <c r="Y13" s="25">
        <v>0</v>
      </c>
      <c r="Z13" s="25"/>
      <c r="AA13" s="25">
        <v>0.2</v>
      </c>
      <c r="AB13" s="25"/>
      <c r="AC13" s="26">
        <v>0.7</v>
      </c>
    </row>
    <row r="14" spans="1:29" x14ac:dyDescent="0.25">
      <c r="A14" s="9" t="s">
        <v>12</v>
      </c>
      <c r="B14" s="24">
        <v>1.6</v>
      </c>
      <c r="C14" s="25">
        <v>0.3</v>
      </c>
      <c r="D14" s="25">
        <v>0.2</v>
      </c>
      <c r="E14" s="25">
        <v>0.2</v>
      </c>
      <c r="F14" s="25">
        <v>0.1</v>
      </c>
      <c r="G14" s="25">
        <v>0.8</v>
      </c>
      <c r="H14" s="25">
        <v>0.3</v>
      </c>
      <c r="I14" s="25">
        <v>0.2</v>
      </c>
      <c r="J14" s="25">
        <v>-0.3</v>
      </c>
      <c r="K14" s="25">
        <v>0</v>
      </c>
      <c r="L14" s="25">
        <v>0.2</v>
      </c>
      <c r="M14" s="25">
        <v>0.3</v>
      </c>
      <c r="N14" s="25">
        <v>-0.1</v>
      </c>
      <c r="O14" s="25"/>
      <c r="P14" s="25">
        <v>0.8</v>
      </c>
      <c r="Q14" s="25">
        <v>2.4</v>
      </c>
      <c r="R14" s="25">
        <v>-0.4</v>
      </c>
      <c r="S14" s="25">
        <v>-0.4</v>
      </c>
      <c r="T14" s="25">
        <v>0</v>
      </c>
      <c r="U14" s="25">
        <v>1.9</v>
      </c>
      <c r="V14" s="25"/>
      <c r="W14" s="25">
        <v>1.4</v>
      </c>
      <c r="X14" s="25">
        <v>1.4</v>
      </c>
      <c r="Y14" s="25">
        <v>0</v>
      </c>
      <c r="Z14" s="25"/>
      <c r="AA14" s="25">
        <v>0.6</v>
      </c>
      <c r="AB14" s="25"/>
      <c r="AC14" s="26">
        <v>1.3</v>
      </c>
    </row>
    <row r="15" spans="1:29" x14ac:dyDescent="0.25">
      <c r="A15" s="9" t="s">
        <v>2</v>
      </c>
      <c r="B15" s="24">
        <v>0.2</v>
      </c>
      <c r="C15" s="25">
        <v>0.1</v>
      </c>
      <c r="D15" s="25">
        <v>0</v>
      </c>
      <c r="E15" s="25">
        <v>0</v>
      </c>
      <c r="F15" s="25">
        <v>0.1</v>
      </c>
      <c r="G15" s="25">
        <v>-0.2</v>
      </c>
      <c r="H15" s="25">
        <v>0.5</v>
      </c>
      <c r="I15" s="25">
        <v>0</v>
      </c>
      <c r="J15" s="25">
        <v>0</v>
      </c>
      <c r="K15" s="25">
        <v>0</v>
      </c>
      <c r="L15" s="25">
        <v>-0.2</v>
      </c>
      <c r="M15" s="25">
        <v>-0.6</v>
      </c>
      <c r="N15" s="25">
        <v>0.4</v>
      </c>
      <c r="O15" s="25"/>
      <c r="P15" s="25">
        <v>0.3</v>
      </c>
      <c r="Q15" s="25">
        <v>0.4</v>
      </c>
      <c r="R15" s="25">
        <v>0.2</v>
      </c>
      <c r="S15" s="25">
        <v>0.3</v>
      </c>
      <c r="T15" s="25">
        <v>0</v>
      </c>
      <c r="U15" s="25">
        <v>0.7</v>
      </c>
      <c r="V15" s="25"/>
      <c r="W15" s="25">
        <v>0.3</v>
      </c>
      <c r="X15" s="25">
        <v>0.4</v>
      </c>
      <c r="Y15" s="25">
        <v>-0.1</v>
      </c>
      <c r="Z15" s="25"/>
      <c r="AA15" s="25">
        <v>-0.2</v>
      </c>
      <c r="AB15" s="25"/>
      <c r="AC15" s="26">
        <v>-0.3</v>
      </c>
    </row>
    <row r="16" spans="1:29" x14ac:dyDescent="0.25">
      <c r="A16" s="9" t="s">
        <v>1</v>
      </c>
      <c r="B16" s="24">
        <v>0.1</v>
      </c>
      <c r="C16" s="25">
        <v>0.2</v>
      </c>
      <c r="D16" s="25">
        <v>0.1</v>
      </c>
      <c r="E16" s="25">
        <v>0.1</v>
      </c>
      <c r="F16" s="25">
        <v>0</v>
      </c>
      <c r="G16" s="25">
        <v>0.2</v>
      </c>
      <c r="H16" s="25">
        <v>-0.3</v>
      </c>
      <c r="I16" s="25">
        <v>0.1</v>
      </c>
      <c r="J16" s="25">
        <v>0</v>
      </c>
      <c r="K16" s="25">
        <v>0</v>
      </c>
      <c r="L16" s="25">
        <v>-0.1</v>
      </c>
      <c r="M16" s="25">
        <v>0.4</v>
      </c>
      <c r="N16" s="25">
        <v>-0.6</v>
      </c>
      <c r="O16" s="25"/>
      <c r="P16" s="25">
        <v>0.2</v>
      </c>
      <c r="Q16" s="25">
        <v>0.3</v>
      </c>
      <c r="R16" s="25">
        <v>-0.1</v>
      </c>
      <c r="S16" s="25">
        <v>0</v>
      </c>
      <c r="T16" s="25">
        <v>-0.1</v>
      </c>
      <c r="U16" s="25">
        <v>0.2</v>
      </c>
      <c r="V16" s="25"/>
      <c r="W16" s="25">
        <v>0.2</v>
      </c>
      <c r="X16" s="25">
        <v>0.1</v>
      </c>
      <c r="Y16" s="25">
        <v>0.1</v>
      </c>
      <c r="Z16" s="25"/>
      <c r="AA16" s="25">
        <v>0.2</v>
      </c>
      <c r="AB16" s="25"/>
      <c r="AC16" s="26">
        <v>0.4</v>
      </c>
    </row>
    <row r="17" spans="1:29" x14ac:dyDescent="0.25">
      <c r="A17" s="9" t="s">
        <v>0</v>
      </c>
      <c r="B17" s="24">
        <v>-0.2</v>
      </c>
      <c r="C17" s="25">
        <v>-0.4</v>
      </c>
      <c r="D17" s="25">
        <v>-0.4</v>
      </c>
      <c r="E17" s="25">
        <v>-0.4</v>
      </c>
      <c r="F17" s="25">
        <v>0</v>
      </c>
      <c r="G17" s="25">
        <v>0</v>
      </c>
      <c r="H17" s="25">
        <v>0</v>
      </c>
      <c r="I17" s="25">
        <v>0.2</v>
      </c>
      <c r="J17" s="25">
        <v>0.1</v>
      </c>
      <c r="K17" s="25">
        <v>0</v>
      </c>
      <c r="L17" s="25">
        <v>-0.1</v>
      </c>
      <c r="M17" s="25">
        <v>-0.2</v>
      </c>
      <c r="N17" s="25">
        <v>0.1</v>
      </c>
      <c r="O17" s="25"/>
      <c r="P17" s="25">
        <v>0.2</v>
      </c>
      <c r="Q17" s="25">
        <v>0</v>
      </c>
      <c r="R17" s="25">
        <v>0.2</v>
      </c>
      <c r="S17" s="25">
        <v>0.2</v>
      </c>
      <c r="T17" s="25">
        <v>0</v>
      </c>
      <c r="U17" s="25">
        <v>0.2</v>
      </c>
      <c r="V17" s="25"/>
      <c r="W17" s="25">
        <v>-0.1</v>
      </c>
      <c r="X17" s="25">
        <v>-0.4</v>
      </c>
      <c r="Y17" s="25">
        <v>0.3</v>
      </c>
      <c r="Z17" s="25"/>
      <c r="AA17" s="25">
        <v>0.1</v>
      </c>
      <c r="AB17" s="25"/>
      <c r="AC17" s="26">
        <v>-0.2</v>
      </c>
    </row>
    <row r="18" spans="1:29" x14ac:dyDescent="0.25">
      <c r="A18" s="9" t="s">
        <v>11</v>
      </c>
      <c r="B18" s="24">
        <v>0.8</v>
      </c>
      <c r="C18" s="25">
        <v>0</v>
      </c>
      <c r="D18" s="25">
        <v>0</v>
      </c>
      <c r="E18" s="25">
        <v>0</v>
      </c>
      <c r="F18" s="25">
        <v>0</v>
      </c>
      <c r="G18" s="25">
        <v>-0.1</v>
      </c>
      <c r="H18" s="25">
        <v>0</v>
      </c>
      <c r="I18" s="25">
        <v>0.2</v>
      </c>
      <c r="J18" s="25">
        <v>0.1</v>
      </c>
      <c r="K18" s="25">
        <v>0</v>
      </c>
      <c r="L18" s="25">
        <v>0.4</v>
      </c>
      <c r="M18" s="25">
        <v>0.1</v>
      </c>
      <c r="N18" s="25">
        <v>0.3</v>
      </c>
      <c r="O18" s="25"/>
      <c r="P18" s="25">
        <v>0.7</v>
      </c>
      <c r="Q18" s="25">
        <v>1.5</v>
      </c>
      <c r="R18" s="25">
        <v>-0.3</v>
      </c>
      <c r="S18" s="25">
        <v>-0.4</v>
      </c>
      <c r="T18" s="25">
        <v>0</v>
      </c>
      <c r="U18" s="25">
        <v>1.1000000000000001</v>
      </c>
      <c r="V18" s="25"/>
      <c r="W18" s="25">
        <v>0.4</v>
      </c>
      <c r="X18" s="25">
        <v>0</v>
      </c>
      <c r="Y18" s="25">
        <v>0.4</v>
      </c>
      <c r="Z18" s="25"/>
      <c r="AA18" s="25">
        <v>0</v>
      </c>
      <c r="AB18" s="25"/>
      <c r="AC18" s="26">
        <v>0.7</v>
      </c>
    </row>
    <row r="19" spans="1:29" x14ac:dyDescent="0.25">
      <c r="A19" s="9" t="s">
        <v>2</v>
      </c>
      <c r="B19" s="24">
        <v>-0.2</v>
      </c>
      <c r="C19" s="25">
        <v>-0.4</v>
      </c>
      <c r="D19" s="25">
        <v>-0.4</v>
      </c>
      <c r="E19" s="25">
        <v>-0.4</v>
      </c>
      <c r="F19" s="25">
        <v>0.1</v>
      </c>
      <c r="G19" s="25">
        <v>0</v>
      </c>
      <c r="H19" s="25">
        <v>0.3</v>
      </c>
      <c r="I19" s="25">
        <v>-0.2</v>
      </c>
      <c r="J19" s="25">
        <v>-0.2</v>
      </c>
      <c r="K19" s="25">
        <v>0</v>
      </c>
      <c r="L19" s="25">
        <v>0.1</v>
      </c>
      <c r="M19" s="25">
        <v>-0.1</v>
      </c>
      <c r="N19" s="25">
        <v>0.2</v>
      </c>
      <c r="O19" s="25"/>
      <c r="P19" s="25">
        <v>0</v>
      </c>
      <c r="Q19" s="25">
        <v>-0.2</v>
      </c>
      <c r="R19" s="25">
        <v>-0.2</v>
      </c>
      <c r="S19" s="25">
        <v>-0.1</v>
      </c>
      <c r="T19" s="25">
        <v>-0.1</v>
      </c>
      <c r="U19" s="25">
        <v>-0.3</v>
      </c>
      <c r="V19" s="25"/>
      <c r="W19" s="25">
        <v>-0.3</v>
      </c>
      <c r="X19" s="25">
        <v>0.1</v>
      </c>
      <c r="Y19" s="25">
        <v>-0.4</v>
      </c>
      <c r="Z19" s="25"/>
      <c r="AA19" s="25">
        <v>0</v>
      </c>
      <c r="AB19" s="25"/>
      <c r="AC19" s="26">
        <v>-0.4</v>
      </c>
    </row>
    <row r="20" spans="1:29" x14ac:dyDescent="0.25">
      <c r="A20" s="9" t="s">
        <v>1</v>
      </c>
      <c r="B20" s="24">
        <v>0.2</v>
      </c>
      <c r="C20" s="25">
        <v>0.2</v>
      </c>
      <c r="D20" s="25">
        <v>0.2</v>
      </c>
      <c r="E20" s="25">
        <v>0.2</v>
      </c>
      <c r="F20" s="25">
        <v>0.1</v>
      </c>
      <c r="G20" s="25">
        <v>0.1</v>
      </c>
      <c r="H20" s="25">
        <v>-0.5</v>
      </c>
      <c r="I20" s="25">
        <v>0.1</v>
      </c>
      <c r="J20" s="25">
        <v>0</v>
      </c>
      <c r="K20" s="25">
        <v>0</v>
      </c>
      <c r="L20" s="25">
        <v>0.3</v>
      </c>
      <c r="M20" s="25">
        <v>0.4</v>
      </c>
      <c r="N20" s="25">
        <v>-0.1</v>
      </c>
      <c r="O20" s="25"/>
      <c r="P20" s="25">
        <v>0</v>
      </c>
      <c r="Q20" s="25">
        <v>0.2</v>
      </c>
      <c r="R20" s="25">
        <v>-0.1</v>
      </c>
      <c r="S20" s="25">
        <v>-0.1</v>
      </c>
      <c r="T20" s="25">
        <v>-0.1</v>
      </c>
      <c r="U20" s="25">
        <v>0</v>
      </c>
      <c r="V20" s="25"/>
      <c r="W20" s="25">
        <v>-0.1</v>
      </c>
      <c r="X20" s="25">
        <v>-0.1</v>
      </c>
      <c r="Y20" s="25">
        <v>0.1</v>
      </c>
      <c r="Z20" s="25"/>
      <c r="AA20" s="25">
        <v>0.2</v>
      </c>
      <c r="AB20" s="25"/>
      <c r="AC20" s="26">
        <v>0.7</v>
      </c>
    </row>
    <row r="21" spans="1:29" x14ac:dyDescent="0.25">
      <c r="A21" s="9" t="s">
        <v>0</v>
      </c>
      <c r="B21" s="24">
        <v>0.1</v>
      </c>
      <c r="C21" s="25">
        <v>0.1</v>
      </c>
      <c r="D21" s="25">
        <v>0.1</v>
      </c>
      <c r="E21" s="25">
        <v>0.1</v>
      </c>
      <c r="F21" s="25">
        <v>0</v>
      </c>
      <c r="G21" s="25">
        <v>0.1</v>
      </c>
      <c r="H21" s="25">
        <v>-0.3</v>
      </c>
      <c r="I21" s="25">
        <v>0</v>
      </c>
      <c r="J21" s="25">
        <v>0</v>
      </c>
      <c r="K21" s="25">
        <v>0</v>
      </c>
      <c r="L21" s="25">
        <v>0.2</v>
      </c>
      <c r="M21" s="25">
        <v>0.4</v>
      </c>
      <c r="N21" s="25">
        <v>-0.2</v>
      </c>
      <c r="O21" s="25"/>
      <c r="P21" s="25">
        <v>-0.2</v>
      </c>
      <c r="Q21" s="25">
        <v>-0.1</v>
      </c>
      <c r="R21" s="25">
        <v>0</v>
      </c>
      <c r="S21" s="25">
        <v>0</v>
      </c>
      <c r="T21" s="25">
        <v>0</v>
      </c>
      <c r="U21" s="25">
        <v>-0.1</v>
      </c>
      <c r="V21" s="25"/>
      <c r="W21" s="25">
        <v>0</v>
      </c>
      <c r="X21" s="25">
        <v>0</v>
      </c>
      <c r="Y21" s="25">
        <v>0</v>
      </c>
      <c r="Z21" s="25"/>
      <c r="AA21" s="25">
        <v>0.1</v>
      </c>
      <c r="AB21" s="25"/>
      <c r="AC21" s="26">
        <v>0.4</v>
      </c>
    </row>
    <row r="22" spans="1:29" x14ac:dyDescent="0.25">
      <c r="A22" s="9" t="s">
        <v>10</v>
      </c>
      <c r="B22" s="24">
        <v>0.8</v>
      </c>
      <c r="C22" s="25">
        <v>0.3</v>
      </c>
      <c r="D22" s="25">
        <v>0.3</v>
      </c>
      <c r="E22" s="25">
        <v>0.3</v>
      </c>
      <c r="F22" s="25">
        <v>0</v>
      </c>
      <c r="G22" s="25">
        <v>0</v>
      </c>
      <c r="H22" s="25">
        <v>0.2</v>
      </c>
      <c r="I22" s="25">
        <v>0.1</v>
      </c>
      <c r="J22" s="25">
        <v>0</v>
      </c>
      <c r="K22" s="25">
        <v>0</v>
      </c>
      <c r="L22" s="25">
        <v>0.2</v>
      </c>
      <c r="M22" s="25">
        <v>0.4</v>
      </c>
      <c r="N22" s="25">
        <v>-0.2</v>
      </c>
      <c r="O22" s="25"/>
      <c r="P22" s="25">
        <v>-0.4</v>
      </c>
      <c r="Q22" s="25">
        <v>0.3</v>
      </c>
      <c r="R22" s="25">
        <v>0.4</v>
      </c>
      <c r="S22" s="25">
        <v>0.5</v>
      </c>
      <c r="T22" s="25">
        <v>-0.1</v>
      </c>
      <c r="U22" s="25">
        <v>0.7</v>
      </c>
      <c r="V22" s="25"/>
      <c r="W22" s="25">
        <v>0.6</v>
      </c>
      <c r="X22" s="25">
        <v>0.5</v>
      </c>
      <c r="Y22" s="25">
        <v>0.1</v>
      </c>
      <c r="Z22" s="25"/>
      <c r="AA22" s="25">
        <v>0.1</v>
      </c>
      <c r="AB22" s="25"/>
      <c r="AC22" s="26">
        <v>0.6</v>
      </c>
    </row>
    <row r="23" spans="1:29" x14ac:dyDescent="0.25">
      <c r="A23" s="9" t="s">
        <v>2</v>
      </c>
      <c r="B23" s="24">
        <v>0.4</v>
      </c>
      <c r="C23" s="25">
        <v>0.3</v>
      </c>
      <c r="D23" s="25">
        <v>0.3</v>
      </c>
      <c r="E23" s="25">
        <v>0.3</v>
      </c>
      <c r="F23" s="25">
        <v>0</v>
      </c>
      <c r="G23" s="25">
        <v>0.1</v>
      </c>
      <c r="H23" s="25">
        <v>0.1</v>
      </c>
      <c r="I23" s="25">
        <v>-0.1</v>
      </c>
      <c r="J23" s="25">
        <v>0.1</v>
      </c>
      <c r="K23" s="25">
        <v>0.1</v>
      </c>
      <c r="L23" s="25">
        <v>-0.2</v>
      </c>
      <c r="M23" s="25">
        <v>0</v>
      </c>
      <c r="N23" s="25">
        <v>-0.2</v>
      </c>
      <c r="O23" s="25"/>
      <c r="P23" s="25">
        <v>0</v>
      </c>
      <c r="Q23" s="25">
        <v>0.4</v>
      </c>
      <c r="R23" s="25">
        <v>-0.2</v>
      </c>
      <c r="S23" s="25">
        <v>-0.2</v>
      </c>
      <c r="T23" s="25">
        <v>0</v>
      </c>
      <c r="U23" s="25">
        <v>0.1</v>
      </c>
      <c r="V23" s="25"/>
      <c r="W23" s="25">
        <v>0.6</v>
      </c>
      <c r="X23" s="25">
        <v>0.5</v>
      </c>
      <c r="Y23" s="25">
        <v>0</v>
      </c>
      <c r="Z23" s="25"/>
      <c r="AA23" s="25">
        <v>0.2</v>
      </c>
      <c r="AB23" s="25"/>
      <c r="AC23" s="26">
        <v>0.3</v>
      </c>
    </row>
    <row r="24" spans="1:29" x14ac:dyDescent="0.25">
      <c r="A24" s="9" t="s">
        <v>1</v>
      </c>
      <c r="B24" s="24">
        <v>0.9</v>
      </c>
      <c r="C24" s="25">
        <v>-0.2</v>
      </c>
      <c r="D24" s="25">
        <v>-0.2</v>
      </c>
      <c r="E24" s="25">
        <v>-0.2</v>
      </c>
      <c r="F24" s="25">
        <v>0</v>
      </c>
      <c r="G24" s="25">
        <v>0.2</v>
      </c>
      <c r="H24" s="25">
        <v>0.4</v>
      </c>
      <c r="I24" s="25">
        <v>0.1</v>
      </c>
      <c r="J24" s="25">
        <v>-0.1</v>
      </c>
      <c r="K24" s="25">
        <v>0</v>
      </c>
      <c r="L24" s="25">
        <v>0.5</v>
      </c>
      <c r="M24" s="25">
        <v>0.4</v>
      </c>
      <c r="N24" s="25">
        <v>0.1</v>
      </c>
      <c r="O24" s="25"/>
      <c r="P24" s="25">
        <v>0.2</v>
      </c>
      <c r="Q24" s="25">
        <v>1.1000000000000001</v>
      </c>
      <c r="R24" s="25">
        <v>0.2</v>
      </c>
      <c r="S24" s="25">
        <v>0.2</v>
      </c>
      <c r="T24" s="25">
        <v>0</v>
      </c>
      <c r="U24" s="25">
        <v>1.3</v>
      </c>
      <c r="V24" s="25"/>
      <c r="W24" s="25">
        <v>0.4</v>
      </c>
      <c r="X24" s="25">
        <v>0.4</v>
      </c>
      <c r="Y24" s="25">
        <v>0</v>
      </c>
      <c r="Z24" s="25"/>
      <c r="AA24" s="25">
        <v>0.1</v>
      </c>
      <c r="AB24" s="25"/>
      <c r="AC24" s="26">
        <v>0.5</v>
      </c>
    </row>
    <row r="25" spans="1:29" x14ac:dyDescent="0.25">
      <c r="A25" s="9" t="s">
        <v>0</v>
      </c>
      <c r="B25" s="24">
        <v>0.1</v>
      </c>
      <c r="C25" s="25">
        <v>0.2</v>
      </c>
      <c r="D25" s="25">
        <v>0.2</v>
      </c>
      <c r="E25" s="25">
        <v>0.2</v>
      </c>
      <c r="F25" s="25">
        <v>-0.1</v>
      </c>
      <c r="G25" s="25">
        <v>0.1</v>
      </c>
      <c r="H25" s="25">
        <v>0.1</v>
      </c>
      <c r="I25" s="25">
        <v>0</v>
      </c>
      <c r="J25" s="25">
        <v>0</v>
      </c>
      <c r="K25" s="25">
        <v>0</v>
      </c>
      <c r="L25" s="25">
        <v>-0.2</v>
      </c>
      <c r="M25" s="25">
        <v>0.2</v>
      </c>
      <c r="N25" s="25">
        <v>-0.4</v>
      </c>
      <c r="O25" s="25"/>
      <c r="P25" s="25">
        <v>-0.3</v>
      </c>
      <c r="Q25" s="25">
        <v>-0.3</v>
      </c>
      <c r="R25" s="25">
        <v>-0.1</v>
      </c>
      <c r="S25" s="25">
        <v>0</v>
      </c>
      <c r="T25" s="25">
        <v>-0.1</v>
      </c>
      <c r="U25" s="25">
        <v>-0.4</v>
      </c>
      <c r="V25" s="25"/>
      <c r="W25" s="25">
        <v>0.3</v>
      </c>
      <c r="X25" s="25">
        <v>0.3</v>
      </c>
      <c r="Y25" s="25">
        <v>0</v>
      </c>
      <c r="Z25" s="25"/>
      <c r="AA25" s="25">
        <v>0</v>
      </c>
      <c r="AB25" s="25"/>
      <c r="AC25" s="26">
        <v>-0.1</v>
      </c>
    </row>
    <row r="26" spans="1:29" x14ac:dyDescent="0.25">
      <c r="A26" s="9" t="s">
        <v>9</v>
      </c>
      <c r="B26" s="24">
        <v>0.1</v>
      </c>
      <c r="C26" s="25">
        <v>-0.1</v>
      </c>
      <c r="D26" s="25">
        <v>0</v>
      </c>
      <c r="E26" s="25">
        <v>-0.1</v>
      </c>
      <c r="F26" s="25">
        <v>-0.1</v>
      </c>
      <c r="G26" s="25">
        <v>0.2</v>
      </c>
      <c r="H26" s="25">
        <v>-0.3</v>
      </c>
      <c r="I26" s="25">
        <v>0.1</v>
      </c>
      <c r="J26" s="25">
        <v>0</v>
      </c>
      <c r="K26" s="25">
        <v>0</v>
      </c>
      <c r="L26" s="25">
        <v>0.2</v>
      </c>
      <c r="M26" s="25">
        <v>0.3</v>
      </c>
      <c r="N26" s="25">
        <v>-0.1</v>
      </c>
      <c r="O26" s="25"/>
      <c r="P26" s="25">
        <v>-0.2</v>
      </c>
      <c r="Q26" s="25">
        <v>-0.1</v>
      </c>
      <c r="R26" s="25">
        <v>-0.1</v>
      </c>
      <c r="S26" s="25">
        <v>0.1</v>
      </c>
      <c r="T26" s="25">
        <v>-0.2</v>
      </c>
      <c r="U26" s="25">
        <v>-0.2</v>
      </c>
      <c r="V26" s="25"/>
      <c r="W26" s="25">
        <v>-0.1</v>
      </c>
      <c r="X26" s="25">
        <v>-0.3</v>
      </c>
      <c r="Y26" s="25">
        <v>0.2</v>
      </c>
      <c r="Z26" s="25"/>
      <c r="AA26" s="25">
        <v>0.1</v>
      </c>
      <c r="AB26" s="25"/>
      <c r="AC26" s="26">
        <v>0.4</v>
      </c>
    </row>
    <row r="27" spans="1:29" x14ac:dyDescent="0.25">
      <c r="A27" s="9" t="s">
        <v>2</v>
      </c>
      <c r="B27" s="24">
        <v>0.4</v>
      </c>
      <c r="C27" s="25">
        <v>0.1</v>
      </c>
      <c r="D27" s="25">
        <v>0.2</v>
      </c>
      <c r="E27" s="25">
        <v>0.2</v>
      </c>
      <c r="F27" s="25">
        <v>-0.1</v>
      </c>
      <c r="G27" s="25">
        <v>0.2</v>
      </c>
      <c r="H27" s="25">
        <v>0</v>
      </c>
      <c r="I27" s="25">
        <v>0</v>
      </c>
      <c r="J27" s="25">
        <v>0.1</v>
      </c>
      <c r="K27" s="25">
        <v>0</v>
      </c>
      <c r="L27" s="25">
        <v>0.1</v>
      </c>
      <c r="M27" s="25">
        <v>0.2</v>
      </c>
      <c r="N27" s="25">
        <v>-0.1</v>
      </c>
      <c r="O27" s="25"/>
      <c r="P27" s="25">
        <v>-0.4</v>
      </c>
      <c r="Q27" s="25">
        <v>0</v>
      </c>
      <c r="R27" s="25">
        <v>0.3</v>
      </c>
      <c r="S27" s="25">
        <v>0.3</v>
      </c>
      <c r="T27" s="25">
        <v>0</v>
      </c>
      <c r="U27" s="25">
        <v>0.3</v>
      </c>
      <c r="V27" s="25"/>
      <c r="W27" s="25">
        <v>0.3</v>
      </c>
      <c r="X27" s="25">
        <v>0.2</v>
      </c>
      <c r="Y27" s="25">
        <v>0</v>
      </c>
      <c r="Z27" s="25"/>
      <c r="AA27" s="25">
        <v>0.2</v>
      </c>
      <c r="AB27" s="25"/>
      <c r="AC27" s="26">
        <v>0.4</v>
      </c>
    </row>
    <row r="28" spans="1:29" x14ac:dyDescent="0.25">
      <c r="A28" s="9" t="s">
        <v>1</v>
      </c>
      <c r="B28" s="24">
        <v>-0.5</v>
      </c>
      <c r="C28" s="25">
        <v>0</v>
      </c>
      <c r="D28" s="25">
        <v>0.1</v>
      </c>
      <c r="E28" s="25">
        <v>0.1</v>
      </c>
      <c r="F28" s="25">
        <v>0</v>
      </c>
      <c r="G28" s="25">
        <v>-0.4</v>
      </c>
      <c r="H28" s="25">
        <v>0.1</v>
      </c>
      <c r="I28" s="25">
        <v>0</v>
      </c>
      <c r="J28" s="25">
        <v>0</v>
      </c>
      <c r="K28" s="25">
        <v>0</v>
      </c>
      <c r="L28" s="25">
        <v>-0.2</v>
      </c>
      <c r="M28" s="25">
        <v>-0.3</v>
      </c>
      <c r="N28" s="25">
        <v>0.1</v>
      </c>
      <c r="O28" s="25"/>
      <c r="P28" s="25">
        <v>-0.3</v>
      </c>
      <c r="Q28" s="25">
        <v>-0.8</v>
      </c>
      <c r="R28" s="25">
        <v>0</v>
      </c>
      <c r="S28" s="25">
        <v>0</v>
      </c>
      <c r="T28" s="25">
        <v>0</v>
      </c>
      <c r="U28" s="25">
        <v>-0.8</v>
      </c>
      <c r="V28" s="25"/>
      <c r="W28" s="25">
        <v>-0.3</v>
      </c>
      <c r="X28" s="25">
        <v>-0.3</v>
      </c>
      <c r="Y28" s="25">
        <v>0</v>
      </c>
      <c r="Z28" s="25"/>
      <c r="AA28" s="25">
        <v>-0.4</v>
      </c>
      <c r="AB28" s="25"/>
      <c r="AC28" s="26">
        <v>-0.6</v>
      </c>
    </row>
    <row r="29" spans="1:29" x14ac:dyDescent="0.25">
      <c r="A29" s="9" t="s">
        <v>0</v>
      </c>
      <c r="B29" s="24">
        <v>-0.3</v>
      </c>
      <c r="C29" s="25">
        <v>-0.1</v>
      </c>
      <c r="D29" s="25">
        <v>-0.1</v>
      </c>
      <c r="E29" s="25">
        <v>-0.1</v>
      </c>
      <c r="F29" s="25">
        <v>0.1</v>
      </c>
      <c r="G29" s="25">
        <v>0.3</v>
      </c>
      <c r="H29" s="25">
        <v>0.2</v>
      </c>
      <c r="I29" s="25">
        <v>0.1</v>
      </c>
      <c r="J29" s="25">
        <v>-0.1</v>
      </c>
      <c r="K29" s="25">
        <v>0</v>
      </c>
      <c r="L29" s="25">
        <v>-0.8</v>
      </c>
      <c r="M29" s="25">
        <v>0</v>
      </c>
      <c r="N29" s="25">
        <v>-0.8</v>
      </c>
      <c r="O29" s="25"/>
      <c r="P29" s="25">
        <v>-0.1</v>
      </c>
      <c r="Q29" s="25">
        <v>-0.3</v>
      </c>
      <c r="R29" s="25">
        <v>0.1</v>
      </c>
      <c r="S29" s="25">
        <v>0.2</v>
      </c>
      <c r="T29" s="25">
        <v>-0.1</v>
      </c>
      <c r="U29" s="25">
        <v>-0.2</v>
      </c>
      <c r="V29" s="25"/>
      <c r="W29" s="25">
        <v>0.5</v>
      </c>
      <c r="X29" s="25">
        <v>0.5</v>
      </c>
      <c r="Y29" s="25">
        <v>0.1</v>
      </c>
      <c r="Z29" s="25"/>
      <c r="AA29" s="25">
        <v>0.3</v>
      </c>
      <c r="AB29" s="25"/>
      <c r="AC29" s="26">
        <v>-0.5</v>
      </c>
    </row>
    <row r="30" spans="1:29" x14ac:dyDescent="0.25">
      <c r="A30" s="9" t="s">
        <v>8</v>
      </c>
      <c r="B30" s="24">
        <v>0.2</v>
      </c>
      <c r="C30" s="25">
        <v>-0.2</v>
      </c>
      <c r="D30" s="25">
        <v>-0.2</v>
      </c>
      <c r="E30" s="25">
        <v>-0.2</v>
      </c>
      <c r="F30" s="25">
        <v>0.1</v>
      </c>
      <c r="G30" s="25">
        <v>0</v>
      </c>
      <c r="H30" s="25">
        <v>-0.3</v>
      </c>
      <c r="I30" s="25">
        <v>0.1</v>
      </c>
      <c r="J30" s="25">
        <v>0.1</v>
      </c>
      <c r="K30" s="25">
        <v>0</v>
      </c>
      <c r="L30" s="25">
        <v>0.5</v>
      </c>
      <c r="M30" s="25">
        <v>-0.2</v>
      </c>
      <c r="N30" s="25">
        <v>0.7</v>
      </c>
      <c r="O30" s="25"/>
      <c r="P30" s="25">
        <v>0.5</v>
      </c>
      <c r="Q30" s="25">
        <v>0.8</v>
      </c>
      <c r="R30" s="25">
        <v>-0.1</v>
      </c>
      <c r="S30" s="25">
        <v>-0.2</v>
      </c>
      <c r="T30" s="25">
        <v>0.1</v>
      </c>
      <c r="U30" s="25">
        <v>0.7</v>
      </c>
      <c r="V30" s="25"/>
      <c r="W30" s="25">
        <v>-0.2</v>
      </c>
      <c r="X30" s="25">
        <v>-0.4</v>
      </c>
      <c r="Y30" s="25">
        <v>0.1</v>
      </c>
      <c r="Z30" s="25"/>
      <c r="AA30" s="25">
        <v>0.2</v>
      </c>
      <c r="AB30" s="25"/>
      <c r="AC30" s="26">
        <v>0.6</v>
      </c>
    </row>
    <row r="31" spans="1:29" x14ac:dyDescent="0.25">
      <c r="A31" s="9" t="s">
        <v>2</v>
      </c>
      <c r="B31" s="24">
        <v>0.5</v>
      </c>
      <c r="C31" s="25">
        <v>0.1</v>
      </c>
      <c r="D31" s="25">
        <v>0.1</v>
      </c>
      <c r="E31" s="25">
        <v>0.1</v>
      </c>
      <c r="F31" s="25">
        <v>0.1</v>
      </c>
      <c r="G31" s="25">
        <v>-0.1</v>
      </c>
      <c r="H31" s="25">
        <v>0.3</v>
      </c>
      <c r="I31" s="25">
        <v>0.2</v>
      </c>
      <c r="J31" s="25">
        <v>0.1</v>
      </c>
      <c r="K31" s="25">
        <v>0</v>
      </c>
      <c r="L31" s="25">
        <v>-0.2</v>
      </c>
      <c r="M31" s="25">
        <v>0.1</v>
      </c>
      <c r="N31" s="25">
        <v>-0.3</v>
      </c>
      <c r="O31" s="25"/>
      <c r="P31" s="25">
        <v>-0.3</v>
      </c>
      <c r="Q31" s="25">
        <v>0.1</v>
      </c>
      <c r="R31" s="25">
        <v>0.1</v>
      </c>
      <c r="S31" s="25">
        <v>0.1</v>
      </c>
      <c r="T31" s="25">
        <v>-0.1</v>
      </c>
      <c r="U31" s="25">
        <v>0.2</v>
      </c>
      <c r="V31" s="25"/>
      <c r="W31" s="25">
        <v>0.6</v>
      </c>
      <c r="X31" s="25">
        <v>0.4</v>
      </c>
      <c r="Y31" s="25">
        <v>0.3</v>
      </c>
      <c r="Z31" s="25"/>
      <c r="AA31" s="25">
        <v>0</v>
      </c>
      <c r="AB31" s="25"/>
      <c r="AC31" s="26">
        <v>0.1</v>
      </c>
    </row>
    <row r="32" spans="1:29" x14ac:dyDescent="0.25">
      <c r="A32" s="9" t="s">
        <v>1</v>
      </c>
      <c r="B32" s="24">
        <v>0.2</v>
      </c>
      <c r="C32" s="25">
        <v>0.5</v>
      </c>
      <c r="D32" s="25">
        <v>0.5</v>
      </c>
      <c r="E32" s="25">
        <v>0.5</v>
      </c>
      <c r="F32" s="25">
        <v>0</v>
      </c>
      <c r="G32" s="25">
        <v>0.5</v>
      </c>
      <c r="H32" s="25">
        <v>-0.6</v>
      </c>
      <c r="I32" s="25">
        <v>0.1</v>
      </c>
      <c r="J32" s="25">
        <v>0</v>
      </c>
      <c r="K32" s="25">
        <v>0</v>
      </c>
      <c r="L32" s="25">
        <v>-0.3</v>
      </c>
      <c r="M32" s="25">
        <v>0.1</v>
      </c>
      <c r="N32" s="25">
        <v>-0.4</v>
      </c>
      <c r="O32" s="25"/>
      <c r="P32" s="25">
        <v>0.2</v>
      </c>
      <c r="Q32" s="25">
        <v>0.4</v>
      </c>
      <c r="R32" s="25">
        <v>0.1</v>
      </c>
      <c r="S32" s="25">
        <v>0.1</v>
      </c>
      <c r="T32" s="25">
        <v>-0.1</v>
      </c>
      <c r="U32" s="25">
        <v>0.4</v>
      </c>
      <c r="V32" s="25"/>
      <c r="W32" s="25">
        <v>0.5</v>
      </c>
      <c r="X32" s="25">
        <v>0.4</v>
      </c>
      <c r="Y32" s="25">
        <v>0.1</v>
      </c>
      <c r="Z32" s="25"/>
      <c r="AA32" s="25">
        <v>0.4</v>
      </c>
      <c r="AB32" s="25"/>
      <c r="AC32" s="26">
        <v>0.8</v>
      </c>
    </row>
    <row r="33" spans="1:29" x14ac:dyDescent="0.25">
      <c r="A33" s="9" t="s">
        <v>0</v>
      </c>
      <c r="B33" s="24">
        <v>-2.9</v>
      </c>
      <c r="C33" s="25">
        <v>-1.9</v>
      </c>
      <c r="D33" s="25">
        <v>-1.9</v>
      </c>
      <c r="E33" s="25">
        <v>-1.9</v>
      </c>
      <c r="F33" s="25">
        <v>-0.1</v>
      </c>
      <c r="G33" s="25">
        <v>-1.3</v>
      </c>
      <c r="H33" s="25">
        <v>0.2</v>
      </c>
      <c r="I33" s="25">
        <v>0.1</v>
      </c>
      <c r="J33" s="25">
        <v>0</v>
      </c>
      <c r="K33" s="25">
        <v>0</v>
      </c>
      <c r="L33" s="25">
        <v>0.1</v>
      </c>
      <c r="M33" s="25">
        <v>-0.3</v>
      </c>
      <c r="N33" s="25">
        <v>0.4</v>
      </c>
      <c r="O33" s="25"/>
      <c r="P33" s="25">
        <v>0.2</v>
      </c>
      <c r="Q33" s="25">
        <v>-2.7</v>
      </c>
      <c r="R33" s="25">
        <v>-0.2</v>
      </c>
      <c r="S33" s="25">
        <v>-0.3</v>
      </c>
      <c r="T33" s="25">
        <v>0</v>
      </c>
      <c r="U33" s="25">
        <v>-2.8</v>
      </c>
      <c r="V33" s="25"/>
      <c r="W33" s="25">
        <v>-3</v>
      </c>
      <c r="X33" s="25">
        <v>-3</v>
      </c>
      <c r="Y33" s="25">
        <v>0.1</v>
      </c>
      <c r="Z33" s="25"/>
      <c r="AA33" s="25">
        <v>-1.4</v>
      </c>
      <c r="AB33" s="25"/>
      <c r="AC33" s="26">
        <v>-3.1</v>
      </c>
    </row>
    <row r="34" spans="1:29" x14ac:dyDescent="0.25">
      <c r="A34" s="9" t="s">
        <v>7</v>
      </c>
      <c r="B34" s="24">
        <v>0.5</v>
      </c>
      <c r="C34" s="25">
        <v>0.4</v>
      </c>
      <c r="D34" s="25">
        <v>0.4</v>
      </c>
      <c r="E34" s="25">
        <v>0.4</v>
      </c>
      <c r="F34" s="25">
        <v>-0.2</v>
      </c>
      <c r="G34" s="25">
        <v>0.7</v>
      </c>
      <c r="H34" s="25">
        <v>-0.4</v>
      </c>
      <c r="I34" s="25">
        <v>0</v>
      </c>
      <c r="J34" s="25">
        <v>0</v>
      </c>
      <c r="K34" s="25">
        <v>0</v>
      </c>
      <c r="L34" s="25">
        <v>0</v>
      </c>
      <c r="M34" s="25">
        <v>-0.7</v>
      </c>
      <c r="N34" s="25">
        <v>0.7</v>
      </c>
      <c r="O34" s="25"/>
      <c r="P34" s="25">
        <v>0</v>
      </c>
      <c r="Q34" s="25">
        <v>0.6</v>
      </c>
      <c r="R34" s="25">
        <v>0.1</v>
      </c>
      <c r="S34" s="25">
        <v>-0.1</v>
      </c>
      <c r="T34" s="25">
        <v>0.2</v>
      </c>
      <c r="U34" s="25">
        <v>0.7</v>
      </c>
      <c r="V34" s="25"/>
      <c r="W34" s="25">
        <v>0.5</v>
      </c>
      <c r="X34" s="25">
        <v>0.5</v>
      </c>
      <c r="Y34" s="25">
        <v>0</v>
      </c>
      <c r="Z34" s="25"/>
      <c r="AA34" s="25">
        <v>0.5</v>
      </c>
      <c r="AB34" s="25"/>
      <c r="AC34" s="26">
        <v>1</v>
      </c>
    </row>
    <row r="35" spans="1:29" x14ac:dyDescent="0.25">
      <c r="A35" s="9" t="s">
        <v>2</v>
      </c>
      <c r="B35" s="24">
        <v>-7.6</v>
      </c>
      <c r="C35" s="25">
        <v>-4.5</v>
      </c>
      <c r="D35" s="25">
        <v>-4.5999999999999996</v>
      </c>
      <c r="E35" s="25">
        <v>-4.5999999999999996</v>
      </c>
      <c r="F35" s="25">
        <v>0</v>
      </c>
      <c r="G35" s="25">
        <v>-1.1000000000000001</v>
      </c>
      <c r="H35" s="25">
        <v>0.4</v>
      </c>
      <c r="I35" s="25">
        <v>0.1</v>
      </c>
      <c r="J35" s="25">
        <v>0.4</v>
      </c>
      <c r="K35" s="25">
        <v>0</v>
      </c>
      <c r="L35" s="25">
        <v>-2.9</v>
      </c>
      <c r="M35" s="25">
        <v>-3</v>
      </c>
      <c r="N35" s="25">
        <v>0.1</v>
      </c>
      <c r="O35" s="25"/>
      <c r="P35" s="25">
        <v>0.9</v>
      </c>
      <c r="Q35" s="25">
        <v>-6.7</v>
      </c>
      <c r="R35" s="25">
        <v>-0.7</v>
      </c>
      <c r="S35" s="25">
        <v>-0.8</v>
      </c>
      <c r="T35" s="25">
        <v>0.1</v>
      </c>
      <c r="U35" s="25">
        <v>-7.1</v>
      </c>
      <c r="V35" s="25"/>
      <c r="W35" s="25">
        <v>-4.7</v>
      </c>
      <c r="X35" s="25">
        <v>-5.2</v>
      </c>
      <c r="Y35" s="25">
        <v>0.5</v>
      </c>
      <c r="Z35" s="25"/>
      <c r="AA35" s="25">
        <v>-0.8</v>
      </c>
      <c r="AB35" s="25"/>
      <c r="AC35" s="26">
        <v>-8</v>
      </c>
    </row>
    <row r="36" spans="1:29" x14ac:dyDescent="0.25">
      <c r="A36" s="9" t="s">
        <v>1</v>
      </c>
      <c r="B36" s="24">
        <v>5.4</v>
      </c>
      <c r="C36" s="25">
        <v>2.9</v>
      </c>
      <c r="D36" s="25">
        <v>2.8</v>
      </c>
      <c r="E36" s="25">
        <v>2.8</v>
      </c>
      <c r="F36" s="25">
        <v>-0.2</v>
      </c>
      <c r="G36" s="25">
        <v>0.1</v>
      </c>
      <c r="H36" s="25">
        <v>-0.5</v>
      </c>
      <c r="I36" s="25">
        <v>0.4</v>
      </c>
      <c r="J36" s="25">
        <v>-0.1</v>
      </c>
      <c r="K36" s="25">
        <v>0</v>
      </c>
      <c r="L36" s="25">
        <v>2.8</v>
      </c>
      <c r="M36" s="25">
        <v>1.5</v>
      </c>
      <c r="N36" s="25">
        <v>1.4</v>
      </c>
      <c r="O36" s="25"/>
      <c r="P36" s="25">
        <v>0</v>
      </c>
      <c r="Q36" s="25">
        <v>5.4</v>
      </c>
      <c r="R36" s="25">
        <v>0.2</v>
      </c>
      <c r="S36" s="25">
        <v>0.1</v>
      </c>
      <c r="T36" s="25">
        <v>0</v>
      </c>
      <c r="U36" s="25">
        <v>5.3</v>
      </c>
      <c r="V36" s="25"/>
      <c r="W36" s="25">
        <v>2.6</v>
      </c>
      <c r="X36" s="25">
        <v>2.2999999999999998</v>
      </c>
      <c r="Y36" s="25">
        <v>0.3</v>
      </c>
      <c r="Z36" s="25"/>
      <c r="AA36" s="25">
        <v>-0.2</v>
      </c>
      <c r="AB36" s="25"/>
      <c r="AC36" s="26">
        <v>6</v>
      </c>
    </row>
    <row r="37" spans="1:29" x14ac:dyDescent="0.25">
      <c r="A37" s="9" t="s">
        <v>0</v>
      </c>
      <c r="B37" s="24">
        <v>1.7</v>
      </c>
      <c r="C37" s="25">
        <v>1</v>
      </c>
      <c r="D37" s="25">
        <v>1</v>
      </c>
      <c r="E37" s="25">
        <v>1</v>
      </c>
      <c r="F37" s="25">
        <v>0</v>
      </c>
      <c r="G37" s="25">
        <v>0.2</v>
      </c>
      <c r="H37" s="25">
        <v>-0.1</v>
      </c>
      <c r="I37" s="25">
        <v>0.2</v>
      </c>
      <c r="J37" s="25">
        <v>0</v>
      </c>
      <c r="K37" s="25">
        <v>0</v>
      </c>
      <c r="L37" s="25">
        <v>0.4</v>
      </c>
      <c r="M37" s="25">
        <v>1.3</v>
      </c>
      <c r="N37" s="25">
        <v>-1</v>
      </c>
      <c r="O37" s="25"/>
      <c r="P37" s="25">
        <v>0.2</v>
      </c>
      <c r="Q37" s="25">
        <v>1.9</v>
      </c>
      <c r="R37" s="25">
        <v>0.2</v>
      </c>
      <c r="S37" s="25">
        <v>0.1</v>
      </c>
      <c r="T37" s="25">
        <v>0.2</v>
      </c>
      <c r="U37" s="25">
        <v>2</v>
      </c>
      <c r="V37" s="25"/>
      <c r="W37" s="25">
        <v>1.4</v>
      </c>
      <c r="X37" s="25">
        <v>1.2</v>
      </c>
      <c r="Y37" s="25">
        <v>0.2</v>
      </c>
      <c r="Z37" s="25"/>
      <c r="AA37" s="25">
        <v>0.3</v>
      </c>
      <c r="AB37" s="25"/>
      <c r="AC37" s="26">
        <v>1.8</v>
      </c>
    </row>
    <row r="38" spans="1:29" x14ac:dyDescent="0.25">
      <c r="A38" s="9" t="s">
        <v>6</v>
      </c>
      <c r="B38" s="24">
        <v>0.3</v>
      </c>
      <c r="C38" s="25">
        <v>-0.9</v>
      </c>
      <c r="D38" s="25">
        <v>-0.8</v>
      </c>
      <c r="E38" s="25">
        <v>-0.8</v>
      </c>
      <c r="F38" s="25">
        <v>0.1</v>
      </c>
      <c r="G38" s="25">
        <v>0.2</v>
      </c>
      <c r="H38" s="25">
        <v>0.5</v>
      </c>
      <c r="I38" s="25">
        <v>0</v>
      </c>
      <c r="J38" s="25">
        <v>-0.1</v>
      </c>
      <c r="K38" s="25">
        <v>0</v>
      </c>
      <c r="L38" s="25">
        <v>0.4</v>
      </c>
      <c r="M38" s="25">
        <v>0.8</v>
      </c>
      <c r="N38" s="25">
        <v>-0.3</v>
      </c>
      <c r="O38" s="25"/>
      <c r="P38" s="25">
        <v>-0.8</v>
      </c>
      <c r="Q38" s="25">
        <v>-0.6</v>
      </c>
      <c r="R38" s="25">
        <v>0.4</v>
      </c>
      <c r="S38" s="25">
        <v>0.6</v>
      </c>
      <c r="T38" s="25">
        <v>-0.2</v>
      </c>
      <c r="U38" s="25">
        <v>-0.2</v>
      </c>
      <c r="V38" s="25"/>
      <c r="W38" s="25">
        <v>-0.2</v>
      </c>
      <c r="X38" s="25">
        <v>-0.1</v>
      </c>
      <c r="Y38" s="25">
        <v>-0.1</v>
      </c>
      <c r="Z38" s="25"/>
      <c r="AA38" s="25">
        <v>0.2</v>
      </c>
      <c r="AB38" s="25"/>
      <c r="AC38" s="26">
        <v>-0.3</v>
      </c>
    </row>
    <row r="39" spans="1:29" x14ac:dyDescent="0.25">
      <c r="A39" s="9" t="s">
        <v>2</v>
      </c>
      <c r="B39" s="24">
        <v>0.6</v>
      </c>
      <c r="C39" s="25">
        <v>0.2</v>
      </c>
      <c r="D39" s="25">
        <v>0.3</v>
      </c>
      <c r="E39" s="25">
        <v>0.3</v>
      </c>
      <c r="F39" s="25">
        <v>0.1</v>
      </c>
      <c r="G39" s="25">
        <v>0.4</v>
      </c>
      <c r="H39" s="25">
        <v>0</v>
      </c>
      <c r="I39" s="25">
        <v>0.5</v>
      </c>
      <c r="J39" s="25">
        <v>-0.1</v>
      </c>
      <c r="K39" s="25">
        <v>0</v>
      </c>
      <c r="L39" s="25">
        <v>-0.4</v>
      </c>
      <c r="M39" s="25">
        <v>0.4</v>
      </c>
      <c r="N39" s="25">
        <v>-0.8</v>
      </c>
      <c r="O39" s="25"/>
      <c r="P39" s="25">
        <v>-0.5</v>
      </c>
      <c r="Q39" s="25">
        <v>0.2</v>
      </c>
      <c r="R39" s="25">
        <v>0.9</v>
      </c>
      <c r="S39" s="25">
        <v>1</v>
      </c>
      <c r="T39" s="25">
        <v>-0.1</v>
      </c>
      <c r="U39" s="25">
        <v>1.1000000000000001</v>
      </c>
      <c r="V39" s="25"/>
      <c r="W39" s="25">
        <v>1.1000000000000001</v>
      </c>
      <c r="X39" s="25">
        <v>0.7</v>
      </c>
      <c r="Y39" s="25">
        <v>0.4</v>
      </c>
      <c r="Z39" s="25"/>
      <c r="AA39" s="25">
        <v>0.3</v>
      </c>
      <c r="AB39" s="25"/>
      <c r="AC39" s="26">
        <v>0.7</v>
      </c>
    </row>
    <row r="40" spans="1:29" x14ac:dyDescent="0.25">
      <c r="A40" s="9" t="s">
        <v>1</v>
      </c>
      <c r="B40" s="24">
        <v>-0.3</v>
      </c>
      <c r="C40" s="25">
        <v>-0.6</v>
      </c>
      <c r="D40" s="25">
        <v>-0.5</v>
      </c>
      <c r="E40" s="25">
        <v>-0.6</v>
      </c>
      <c r="F40" s="25">
        <v>0</v>
      </c>
      <c r="G40" s="25">
        <v>-0.2</v>
      </c>
      <c r="H40" s="25">
        <v>0.2</v>
      </c>
      <c r="I40" s="25">
        <v>0.1</v>
      </c>
      <c r="J40" s="25">
        <v>-0.1</v>
      </c>
      <c r="K40" s="25">
        <v>0</v>
      </c>
      <c r="L40" s="25">
        <v>0.2</v>
      </c>
      <c r="M40" s="25">
        <v>-0.1</v>
      </c>
      <c r="N40" s="25">
        <v>0.3</v>
      </c>
      <c r="O40" s="25"/>
      <c r="P40" s="25">
        <v>-0.6</v>
      </c>
      <c r="Q40" s="25">
        <v>-0.9</v>
      </c>
      <c r="R40" s="25">
        <v>-0.1</v>
      </c>
      <c r="S40" s="25">
        <v>-0.1</v>
      </c>
      <c r="T40" s="25">
        <v>0</v>
      </c>
      <c r="U40" s="25">
        <v>-1</v>
      </c>
      <c r="V40" s="25"/>
      <c r="W40" s="25">
        <v>-0.5</v>
      </c>
      <c r="X40" s="25">
        <v>-0.6</v>
      </c>
      <c r="Y40" s="25">
        <v>0.1</v>
      </c>
      <c r="Z40" s="25"/>
      <c r="AA40" s="25">
        <v>-0.3</v>
      </c>
      <c r="AB40" s="25"/>
      <c r="AC40" s="26">
        <v>-0.6</v>
      </c>
    </row>
    <row r="41" spans="1:29" x14ac:dyDescent="0.25">
      <c r="A41" s="9" t="s">
        <v>0</v>
      </c>
      <c r="B41" s="24">
        <v>1.1000000000000001</v>
      </c>
      <c r="C41" s="25">
        <v>1.6</v>
      </c>
      <c r="D41" s="25">
        <v>1.6</v>
      </c>
      <c r="E41" s="25">
        <v>1.6</v>
      </c>
      <c r="F41" s="25">
        <v>0</v>
      </c>
      <c r="G41" s="25">
        <v>0</v>
      </c>
      <c r="H41" s="25">
        <v>0</v>
      </c>
      <c r="I41" s="25">
        <v>-0.2</v>
      </c>
      <c r="J41" s="25">
        <v>-0.1</v>
      </c>
      <c r="K41" s="25">
        <v>0</v>
      </c>
      <c r="L41" s="25">
        <v>-0.2</v>
      </c>
      <c r="M41" s="25">
        <v>-0.1</v>
      </c>
      <c r="N41" s="25">
        <v>-0.1</v>
      </c>
      <c r="O41" s="25"/>
      <c r="P41" s="25">
        <v>-0.5</v>
      </c>
      <c r="Q41" s="25">
        <v>0.6</v>
      </c>
      <c r="R41" s="25">
        <v>0.2</v>
      </c>
      <c r="S41" s="25">
        <v>0.4</v>
      </c>
      <c r="T41" s="25">
        <v>-0.2</v>
      </c>
      <c r="U41" s="25">
        <v>0.8</v>
      </c>
      <c r="V41" s="25"/>
      <c r="W41" s="25">
        <v>1.3</v>
      </c>
      <c r="X41" s="25">
        <v>1.6</v>
      </c>
      <c r="Y41" s="25">
        <v>-0.3</v>
      </c>
      <c r="Z41" s="25"/>
      <c r="AA41" s="25">
        <v>-0.1</v>
      </c>
      <c r="AB41" s="25"/>
      <c r="AC41" s="26">
        <v>1.1000000000000001</v>
      </c>
    </row>
    <row r="42" spans="1:29" x14ac:dyDescent="0.25">
      <c r="A42" s="9" t="s">
        <v>5</v>
      </c>
      <c r="B42" s="24">
        <v>-0.5</v>
      </c>
      <c r="C42" s="25">
        <v>-0.7</v>
      </c>
      <c r="D42" s="25">
        <v>-0.7</v>
      </c>
      <c r="E42" s="25">
        <v>-0.7</v>
      </c>
      <c r="F42" s="25">
        <v>0</v>
      </c>
      <c r="G42" s="25">
        <v>0.1</v>
      </c>
      <c r="H42" s="25">
        <v>0.2</v>
      </c>
      <c r="I42" s="25">
        <v>0.1</v>
      </c>
      <c r="J42" s="25">
        <v>-0.3</v>
      </c>
      <c r="K42" s="25">
        <v>0</v>
      </c>
      <c r="L42" s="25">
        <v>0</v>
      </c>
      <c r="M42" s="25">
        <v>0.7</v>
      </c>
      <c r="N42" s="25">
        <v>-0.7</v>
      </c>
      <c r="O42" s="25"/>
      <c r="P42" s="25">
        <v>-0.6</v>
      </c>
      <c r="Q42" s="25">
        <v>-1.1000000000000001</v>
      </c>
      <c r="R42" s="25">
        <v>0.6</v>
      </c>
      <c r="S42" s="25">
        <v>0.6</v>
      </c>
      <c r="T42" s="25">
        <v>0</v>
      </c>
      <c r="U42" s="25">
        <v>-0.4</v>
      </c>
      <c r="V42" s="25"/>
      <c r="W42" s="25">
        <v>-0.5</v>
      </c>
      <c r="X42" s="25">
        <v>-0.4</v>
      </c>
      <c r="Y42" s="25">
        <v>-0.1</v>
      </c>
      <c r="Z42" s="25"/>
      <c r="AA42" s="25">
        <v>-0.1</v>
      </c>
      <c r="AB42" s="25"/>
      <c r="AC42" s="26">
        <v>-0.7</v>
      </c>
    </row>
    <row r="43" spans="1:29" x14ac:dyDescent="0.25">
      <c r="A43" s="9" t="s">
        <v>2</v>
      </c>
      <c r="B43" s="24">
        <v>0.9</v>
      </c>
      <c r="C43" s="25">
        <v>1.1000000000000001</v>
      </c>
      <c r="D43" s="25">
        <v>1.1000000000000001</v>
      </c>
      <c r="E43" s="25">
        <v>1.1000000000000001</v>
      </c>
      <c r="F43" s="25">
        <v>-0.1</v>
      </c>
      <c r="G43" s="25">
        <v>0.2</v>
      </c>
      <c r="H43" s="25">
        <v>-0.2</v>
      </c>
      <c r="I43" s="25">
        <v>0.2</v>
      </c>
      <c r="J43" s="25">
        <v>-0.2</v>
      </c>
      <c r="K43" s="25">
        <v>0</v>
      </c>
      <c r="L43" s="25">
        <v>-0.2</v>
      </c>
      <c r="M43" s="25">
        <v>0.2</v>
      </c>
      <c r="N43" s="25">
        <v>-0.3</v>
      </c>
      <c r="O43" s="25"/>
      <c r="P43" s="25">
        <v>-0.7</v>
      </c>
      <c r="Q43" s="25">
        <v>0.2</v>
      </c>
      <c r="R43" s="25">
        <v>-0.2</v>
      </c>
      <c r="S43" s="25">
        <v>0</v>
      </c>
      <c r="T43" s="25">
        <v>-0.2</v>
      </c>
      <c r="U43" s="25">
        <v>0</v>
      </c>
      <c r="V43" s="25"/>
      <c r="W43" s="25">
        <v>1.1000000000000001</v>
      </c>
      <c r="X43" s="25">
        <v>1</v>
      </c>
      <c r="Y43" s="25">
        <v>0.1</v>
      </c>
      <c r="Z43" s="25"/>
      <c r="AA43" s="25">
        <v>0</v>
      </c>
      <c r="AB43" s="25"/>
      <c r="AC43" s="26">
        <v>1.1000000000000001</v>
      </c>
    </row>
    <row r="44" spans="1:29" x14ac:dyDescent="0.25">
      <c r="A44" s="9" t="s">
        <v>1</v>
      </c>
      <c r="B44" s="24">
        <v>-0.3</v>
      </c>
      <c r="C44" s="25">
        <v>0</v>
      </c>
      <c r="D44" s="25">
        <v>0</v>
      </c>
      <c r="E44" s="25">
        <v>0</v>
      </c>
      <c r="F44" s="25">
        <v>0</v>
      </c>
      <c r="G44" s="25">
        <v>0.3</v>
      </c>
      <c r="H44" s="25">
        <v>0.1</v>
      </c>
      <c r="I44" s="25">
        <v>-0.1</v>
      </c>
      <c r="J44" s="25">
        <v>0</v>
      </c>
      <c r="K44" s="25">
        <v>-0.1</v>
      </c>
      <c r="L44" s="25">
        <v>-0.6</v>
      </c>
      <c r="M44" s="25">
        <v>0.3</v>
      </c>
      <c r="N44" s="25">
        <v>-0.9</v>
      </c>
      <c r="O44" s="25"/>
      <c r="P44" s="25">
        <v>-0.6</v>
      </c>
      <c r="Q44" s="25">
        <v>-0.9</v>
      </c>
      <c r="R44" s="25">
        <v>0.5</v>
      </c>
      <c r="S44" s="25">
        <v>0.6</v>
      </c>
      <c r="T44" s="25">
        <v>-0.1</v>
      </c>
      <c r="U44" s="25">
        <v>-0.4</v>
      </c>
      <c r="V44" s="25"/>
      <c r="W44" s="25">
        <v>0.3</v>
      </c>
      <c r="X44" s="25">
        <v>0.4</v>
      </c>
      <c r="Y44" s="25">
        <v>-0.2</v>
      </c>
      <c r="Z44" s="25"/>
      <c r="AA44" s="25">
        <v>0.4</v>
      </c>
      <c r="AB44" s="25"/>
      <c r="AC44" s="26">
        <v>-0.3</v>
      </c>
    </row>
    <row r="45" spans="1:29" x14ac:dyDescent="0.25">
      <c r="A45" s="9" t="s">
        <v>0</v>
      </c>
      <c r="B45" s="24">
        <v>0.2</v>
      </c>
      <c r="C45" s="25">
        <v>0.1</v>
      </c>
      <c r="D45" s="25">
        <v>0.1</v>
      </c>
      <c r="E45" s="25">
        <v>0.1</v>
      </c>
      <c r="F45" s="25">
        <v>0</v>
      </c>
      <c r="G45" s="25">
        <v>-0.2</v>
      </c>
      <c r="H45" s="25">
        <v>-0.1</v>
      </c>
      <c r="I45" s="25">
        <v>0.1</v>
      </c>
      <c r="J45" s="25">
        <v>0</v>
      </c>
      <c r="K45" s="25">
        <v>0.1</v>
      </c>
      <c r="L45" s="25">
        <v>0.2</v>
      </c>
      <c r="M45" s="25">
        <v>0.1</v>
      </c>
      <c r="N45" s="25">
        <v>0</v>
      </c>
      <c r="O45" s="25"/>
      <c r="P45" s="25">
        <v>0.4</v>
      </c>
      <c r="Q45" s="25">
        <v>0.6</v>
      </c>
      <c r="R45" s="25">
        <v>0.8</v>
      </c>
      <c r="S45" s="25">
        <v>1.1000000000000001</v>
      </c>
      <c r="T45" s="25">
        <v>-0.3</v>
      </c>
      <c r="U45" s="25">
        <v>1.3</v>
      </c>
      <c r="V45" s="25"/>
      <c r="W45" s="25">
        <v>0.1</v>
      </c>
      <c r="X45" s="25">
        <v>-0.2</v>
      </c>
      <c r="Y45" s="25">
        <v>0.3</v>
      </c>
      <c r="Z45" s="25"/>
      <c r="AA45" s="25">
        <v>-0.1</v>
      </c>
      <c r="AB45" s="25"/>
      <c r="AC45" s="26">
        <v>0.3</v>
      </c>
    </row>
    <row r="46" spans="1:29" x14ac:dyDescent="0.25">
      <c r="A46" s="9" t="s">
        <v>4</v>
      </c>
      <c r="B46" s="24">
        <v>1.3</v>
      </c>
      <c r="C46" s="25">
        <v>0.5</v>
      </c>
      <c r="D46" s="25">
        <v>0.5</v>
      </c>
      <c r="E46" s="25">
        <v>0.5</v>
      </c>
      <c r="F46" s="25">
        <v>0</v>
      </c>
      <c r="G46" s="25">
        <v>0.1</v>
      </c>
      <c r="H46" s="25">
        <v>0</v>
      </c>
      <c r="I46" s="25">
        <v>0</v>
      </c>
      <c r="J46" s="25">
        <v>0.2</v>
      </c>
      <c r="K46" s="25">
        <v>0</v>
      </c>
      <c r="L46" s="25">
        <v>0.3</v>
      </c>
      <c r="M46" s="25">
        <v>-0.2</v>
      </c>
      <c r="N46" s="25">
        <v>0.5</v>
      </c>
      <c r="O46" s="25"/>
      <c r="P46" s="25">
        <v>0.3</v>
      </c>
      <c r="Q46" s="25">
        <v>1.7</v>
      </c>
      <c r="R46" s="25">
        <v>-1.2</v>
      </c>
      <c r="S46" s="25">
        <v>-0.9</v>
      </c>
      <c r="T46" s="25">
        <v>-0.4</v>
      </c>
      <c r="U46" s="25">
        <v>0.3</v>
      </c>
      <c r="V46" s="25"/>
      <c r="W46" s="25">
        <v>1</v>
      </c>
      <c r="X46" s="25">
        <v>0.7</v>
      </c>
      <c r="Y46" s="25">
        <v>0.3</v>
      </c>
      <c r="Z46" s="25"/>
      <c r="AA46" s="25">
        <v>0.4</v>
      </c>
      <c r="AB46" s="25"/>
      <c r="AC46" s="26">
        <v>1.3</v>
      </c>
    </row>
    <row r="47" spans="1:29" x14ac:dyDescent="0.25">
      <c r="A47" s="9" t="s">
        <v>2</v>
      </c>
      <c r="B47" s="24">
        <v>0.2</v>
      </c>
      <c r="C47" s="25">
        <v>-0.4</v>
      </c>
      <c r="D47" s="25">
        <v>-0.4</v>
      </c>
      <c r="E47" s="25">
        <v>-0.4</v>
      </c>
      <c r="F47" s="25">
        <v>0</v>
      </c>
      <c r="G47" s="25">
        <v>-0.3</v>
      </c>
      <c r="H47" s="25">
        <v>0</v>
      </c>
      <c r="I47" s="25">
        <v>-0.3</v>
      </c>
      <c r="J47" s="25">
        <v>-0.1</v>
      </c>
      <c r="K47" s="25">
        <v>0</v>
      </c>
      <c r="L47" s="25">
        <v>1.3</v>
      </c>
      <c r="M47" s="25">
        <v>0.4</v>
      </c>
      <c r="N47" s="25">
        <v>0.9</v>
      </c>
      <c r="O47" s="25"/>
      <c r="P47" s="25">
        <v>0.9</v>
      </c>
      <c r="Q47" s="25">
        <v>1.1000000000000001</v>
      </c>
      <c r="R47" s="25">
        <v>0.5</v>
      </c>
      <c r="S47" s="25">
        <v>0.7</v>
      </c>
      <c r="T47" s="25">
        <v>-0.2</v>
      </c>
      <c r="U47" s="25">
        <v>1.6</v>
      </c>
      <c r="V47" s="25"/>
      <c r="W47" s="25">
        <v>-1.1000000000000001</v>
      </c>
      <c r="X47" s="25">
        <v>-0.6</v>
      </c>
      <c r="Y47" s="25">
        <v>-0.4</v>
      </c>
      <c r="Z47" s="25"/>
      <c r="AA47" s="25">
        <v>-0.4</v>
      </c>
      <c r="AB47" s="25"/>
      <c r="AC47" s="26">
        <v>0.2</v>
      </c>
    </row>
    <row r="48" spans="1:29" x14ac:dyDescent="0.25">
      <c r="A48" s="9" t="s">
        <v>1</v>
      </c>
      <c r="B48" s="24">
        <v>-0.8</v>
      </c>
      <c r="C48" s="25">
        <v>-0.3</v>
      </c>
      <c r="D48" s="25">
        <v>-0.3</v>
      </c>
      <c r="E48" s="25">
        <v>-0.3</v>
      </c>
      <c r="F48" s="25">
        <v>0</v>
      </c>
      <c r="G48" s="25">
        <v>-0.1</v>
      </c>
      <c r="H48" s="25">
        <v>-0.4</v>
      </c>
      <c r="I48" s="25">
        <v>0.1</v>
      </c>
      <c r="J48" s="25">
        <v>-0.1</v>
      </c>
      <c r="K48" s="25">
        <v>0</v>
      </c>
      <c r="L48" s="25">
        <v>0</v>
      </c>
      <c r="M48" s="25">
        <v>0.2</v>
      </c>
      <c r="N48" s="25">
        <v>-0.2</v>
      </c>
      <c r="O48" s="25"/>
      <c r="P48" s="25">
        <v>0.3</v>
      </c>
      <c r="Q48" s="25">
        <v>-0.5</v>
      </c>
      <c r="R48" s="25">
        <v>-0.1</v>
      </c>
      <c r="S48" s="25">
        <v>0.1</v>
      </c>
      <c r="T48" s="25">
        <v>-0.2</v>
      </c>
      <c r="U48" s="25">
        <v>-0.6</v>
      </c>
      <c r="V48" s="25"/>
      <c r="W48" s="25">
        <v>-0.8</v>
      </c>
      <c r="X48" s="25">
        <v>-0.8</v>
      </c>
      <c r="Y48" s="25">
        <v>0</v>
      </c>
      <c r="Z48" s="25"/>
      <c r="AA48" s="25">
        <v>-0.2</v>
      </c>
      <c r="AB48" s="25"/>
      <c r="AC48" s="26">
        <v>-0.4</v>
      </c>
    </row>
    <row r="49" spans="1:29" x14ac:dyDescent="0.25">
      <c r="A49" s="9" t="s">
        <v>0</v>
      </c>
      <c r="B49" s="24">
        <v>-0.1</v>
      </c>
      <c r="C49" s="25">
        <v>0</v>
      </c>
      <c r="D49" s="25">
        <v>0</v>
      </c>
      <c r="E49" s="25">
        <v>-0.1</v>
      </c>
      <c r="F49" s="25">
        <v>0</v>
      </c>
      <c r="G49" s="25">
        <v>0.4</v>
      </c>
      <c r="H49" s="25">
        <v>-0.1</v>
      </c>
      <c r="I49" s="25">
        <v>0</v>
      </c>
      <c r="J49" s="25">
        <v>0</v>
      </c>
      <c r="K49" s="25">
        <v>0</v>
      </c>
      <c r="L49" s="25">
        <v>-0.3</v>
      </c>
      <c r="M49" s="25">
        <v>0.6</v>
      </c>
      <c r="N49" s="25">
        <v>-0.8</v>
      </c>
      <c r="O49" s="25"/>
      <c r="P49" s="25">
        <v>-0.1</v>
      </c>
      <c r="Q49" s="25">
        <v>-0.2</v>
      </c>
      <c r="R49" s="25">
        <v>0.2</v>
      </c>
      <c r="S49" s="25">
        <v>0.3</v>
      </c>
      <c r="T49" s="25">
        <v>-0.1</v>
      </c>
      <c r="U49" s="25">
        <v>0</v>
      </c>
      <c r="V49" s="25"/>
      <c r="W49" s="25">
        <v>0.1</v>
      </c>
      <c r="X49" s="25">
        <v>0.2</v>
      </c>
      <c r="Y49" s="25">
        <v>-0.1</v>
      </c>
      <c r="Z49" s="25"/>
      <c r="AA49" s="25">
        <v>0.3</v>
      </c>
      <c r="AB49" s="25"/>
      <c r="AC49" s="26">
        <v>0</v>
      </c>
    </row>
    <row r="50" spans="1:29" x14ac:dyDescent="0.25">
      <c r="A50" s="9" t="s">
        <v>3</v>
      </c>
      <c r="B50" s="24">
        <v>-0.2</v>
      </c>
      <c r="C50" s="25">
        <v>-0.3</v>
      </c>
      <c r="D50" s="25">
        <v>-0.3</v>
      </c>
      <c r="E50" s="25">
        <v>-0.3</v>
      </c>
      <c r="F50" s="25">
        <v>-0.1</v>
      </c>
      <c r="G50" s="25">
        <v>-0.2</v>
      </c>
      <c r="H50" s="25">
        <v>0.2</v>
      </c>
      <c r="I50" s="25">
        <v>0.1</v>
      </c>
      <c r="J50" s="25">
        <v>-0.1</v>
      </c>
      <c r="K50" s="25">
        <v>0</v>
      </c>
      <c r="L50" s="25">
        <v>0.1</v>
      </c>
      <c r="M50" s="25">
        <v>-0.8</v>
      </c>
      <c r="N50" s="25">
        <v>0.9</v>
      </c>
      <c r="O50" s="25"/>
      <c r="P50" s="25">
        <v>-0.1</v>
      </c>
      <c r="Q50" s="25">
        <v>-0.4</v>
      </c>
      <c r="R50" s="25">
        <v>-0.2</v>
      </c>
      <c r="S50" s="25">
        <v>0</v>
      </c>
      <c r="T50" s="25">
        <v>-0.2</v>
      </c>
      <c r="U50" s="25">
        <v>-0.6</v>
      </c>
      <c r="V50" s="25"/>
      <c r="W50" s="25">
        <v>-0.4</v>
      </c>
      <c r="X50" s="25">
        <v>-0.4</v>
      </c>
      <c r="Y50" s="25">
        <v>0</v>
      </c>
      <c r="Z50" s="25"/>
      <c r="AA50" s="25">
        <v>-0.4</v>
      </c>
      <c r="AB50" s="25"/>
      <c r="AC50" s="26">
        <v>-0.5</v>
      </c>
    </row>
    <row r="51" spans="1:29" x14ac:dyDescent="0.25">
      <c r="A51" s="9" t="s">
        <v>2</v>
      </c>
      <c r="B51" s="24">
        <v>0.5</v>
      </c>
      <c r="C51" s="25">
        <v>0.4</v>
      </c>
      <c r="D51" s="25">
        <v>0.4</v>
      </c>
      <c r="E51" s="25">
        <v>0.4</v>
      </c>
      <c r="F51" s="25">
        <v>0.1</v>
      </c>
      <c r="G51" s="25">
        <v>0.3</v>
      </c>
      <c r="H51" s="25">
        <v>-0.1</v>
      </c>
      <c r="I51" s="25">
        <v>0.2</v>
      </c>
      <c r="J51" s="25">
        <v>0.1</v>
      </c>
      <c r="K51" s="25">
        <v>0</v>
      </c>
      <c r="L51" s="25">
        <v>-0.5</v>
      </c>
      <c r="M51" s="25">
        <v>0.2</v>
      </c>
      <c r="N51" s="25">
        <v>-0.7</v>
      </c>
      <c r="O51" s="25"/>
      <c r="P51" s="25">
        <v>0.4</v>
      </c>
      <c r="Q51" s="25">
        <v>0.9</v>
      </c>
      <c r="R51" s="25">
        <v>0.7</v>
      </c>
      <c r="S51" s="25">
        <v>0.8</v>
      </c>
      <c r="T51" s="25">
        <v>-0.1</v>
      </c>
      <c r="U51" s="25">
        <v>1.5</v>
      </c>
      <c r="V51" s="25"/>
      <c r="W51" s="25">
        <v>0.9</v>
      </c>
      <c r="X51" s="25">
        <v>0.6</v>
      </c>
      <c r="Y51" s="25">
        <v>0.3</v>
      </c>
      <c r="Z51" s="25"/>
      <c r="AA51" s="25">
        <v>0.5</v>
      </c>
      <c r="AB51" s="25"/>
      <c r="AC51" s="26">
        <v>0.6</v>
      </c>
    </row>
    <row r="52" spans="1:29" x14ac:dyDescent="0.25">
      <c r="A52" s="9" t="s">
        <v>1</v>
      </c>
      <c r="B52" s="24">
        <v>0.6</v>
      </c>
      <c r="C52" s="25">
        <v>0.4</v>
      </c>
      <c r="D52" s="25">
        <v>0.4</v>
      </c>
      <c r="E52" s="25">
        <v>0.4</v>
      </c>
      <c r="F52" s="25">
        <v>0</v>
      </c>
      <c r="G52" s="25">
        <v>0</v>
      </c>
      <c r="H52" s="25">
        <v>0.3</v>
      </c>
      <c r="I52" s="25">
        <v>0</v>
      </c>
      <c r="J52" s="25">
        <v>0</v>
      </c>
      <c r="K52" s="25">
        <v>0</v>
      </c>
      <c r="L52" s="25">
        <v>-0.2</v>
      </c>
      <c r="M52" s="25">
        <v>0.3</v>
      </c>
      <c r="N52" s="25">
        <v>-0.5</v>
      </c>
      <c r="O52" s="25"/>
      <c r="P52" s="25">
        <v>0</v>
      </c>
      <c r="Q52" s="25">
        <v>0.6</v>
      </c>
      <c r="R52" s="25">
        <v>0.1</v>
      </c>
      <c r="S52" s="25">
        <v>0.2</v>
      </c>
      <c r="T52" s="25">
        <v>-0.1</v>
      </c>
      <c r="U52" s="25">
        <v>0.6</v>
      </c>
      <c r="V52" s="25"/>
      <c r="W52" s="25">
        <v>0.8</v>
      </c>
      <c r="X52" s="25">
        <v>0.7</v>
      </c>
      <c r="Y52" s="25">
        <v>0</v>
      </c>
      <c r="Z52" s="25"/>
      <c r="AA52" s="25">
        <v>0</v>
      </c>
      <c r="AB52" s="25"/>
      <c r="AC52" s="26">
        <v>0.2</v>
      </c>
    </row>
    <row r="53" spans="1:29" x14ac:dyDescent="0.25">
      <c r="A53" s="15" t="s">
        <v>109</v>
      </c>
      <c r="B53" s="24">
        <v>0.5</v>
      </c>
      <c r="C53" s="25">
        <v>0</v>
      </c>
      <c r="D53" s="25">
        <v>0</v>
      </c>
      <c r="E53" s="25">
        <v>0</v>
      </c>
      <c r="F53" s="25">
        <v>0</v>
      </c>
      <c r="G53" s="25">
        <v>0.1</v>
      </c>
      <c r="H53" s="25">
        <v>-0.4</v>
      </c>
      <c r="I53" s="25">
        <v>0.1</v>
      </c>
      <c r="J53" s="25">
        <v>0</v>
      </c>
      <c r="K53" s="25">
        <v>0</v>
      </c>
      <c r="L53" s="25">
        <v>0.8</v>
      </c>
      <c r="M53" s="25">
        <v>0.4</v>
      </c>
      <c r="N53" s="25">
        <v>0.4</v>
      </c>
      <c r="O53" s="25"/>
      <c r="P53" s="25">
        <v>0.2</v>
      </c>
      <c r="Q53" s="25">
        <v>0.7</v>
      </c>
      <c r="R53" s="25">
        <v>-0.4</v>
      </c>
      <c r="S53" s="25">
        <v>-0.5</v>
      </c>
      <c r="T53" s="25">
        <v>0.1</v>
      </c>
      <c r="U53" s="25">
        <v>0.2</v>
      </c>
      <c r="V53" s="25"/>
      <c r="W53" s="25">
        <v>-0.3</v>
      </c>
      <c r="X53" s="25">
        <v>-0.3</v>
      </c>
      <c r="Y53" s="25">
        <v>0</v>
      </c>
      <c r="Z53" s="25"/>
      <c r="AA53" s="25">
        <v>0</v>
      </c>
      <c r="AB53" s="25"/>
      <c r="AC53" s="26">
        <v>0.9</v>
      </c>
    </row>
    <row r="54" spans="1:29" x14ac:dyDescent="0.25">
      <c r="A54" s="17" t="s">
        <v>110</v>
      </c>
      <c r="B54" s="24">
        <v>0.1</v>
      </c>
      <c r="C54" s="25">
        <v>0</v>
      </c>
      <c r="D54" s="25">
        <v>0</v>
      </c>
      <c r="E54" s="25">
        <v>0</v>
      </c>
      <c r="F54" s="25">
        <v>0</v>
      </c>
      <c r="G54" s="25">
        <v>0.1</v>
      </c>
      <c r="H54" s="25">
        <v>0.7</v>
      </c>
      <c r="I54" s="25">
        <v>-0.1</v>
      </c>
      <c r="J54" s="25">
        <v>0</v>
      </c>
      <c r="K54" s="25">
        <v>0</v>
      </c>
      <c r="L54" s="25">
        <v>-0.8</v>
      </c>
      <c r="M54" s="25">
        <v>-0.1</v>
      </c>
      <c r="N54" s="25">
        <v>-0.7</v>
      </c>
      <c r="O54" s="25"/>
      <c r="P54" s="25">
        <v>-0.2</v>
      </c>
      <c r="Q54" s="25">
        <v>-0.1</v>
      </c>
      <c r="R54" s="25">
        <v>0.4</v>
      </c>
      <c r="S54" s="25">
        <v>0.4</v>
      </c>
      <c r="T54" s="25">
        <v>0</v>
      </c>
      <c r="U54" s="25">
        <v>0.3</v>
      </c>
      <c r="V54" s="25"/>
      <c r="W54" s="25">
        <v>0.8</v>
      </c>
      <c r="X54" s="25">
        <v>0.9</v>
      </c>
      <c r="Y54" s="25">
        <v>-0.1</v>
      </c>
      <c r="Z54" s="25"/>
      <c r="AA54" s="25">
        <v>0.2</v>
      </c>
      <c r="AB54" s="25"/>
      <c r="AC54" s="26">
        <v>-0.7</v>
      </c>
    </row>
    <row r="55" spans="1:29" ht="15" thickBot="1" x14ac:dyDescent="0.3">
      <c r="A55" s="9" t="s">
        <v>2</v>
      </c>
      <c r="B55" s="27">
        <v>0.5</v>
      </c>
      <c r="C55" s="25">
        <v>0.2</v>
      </c>
      <c r="D55" s="25">
        <v>0.2</v>
      </c>
      <c r="E55" s="25">
        <v>0.2</v>
      </c>
      <c r="F55" s="25">
        <v>0</v>
      </c>
      <c r="G55" s="25">
        <v>0.1</v>
      </c>
      <c r="H55" s="25">
        <v>0</v>
      </c>
      <c r="I55" s="25">
        <v>0</v>
      </c>
      <c r="J55" s="25">
        <v>0</v>
      </c>
      <c r="K55" s="25">
        <v>0</v>
      </c>
      <c r="L55" s="25">
        <v>0.3</v>
      </c>
      <c r="M55" s="25">
        <v>0.5</v>
      </c>
      <c r="N55" s="25">
        <v>-0.2</v>
      </c>
      <c r="O55" s="25"/>
      <c r="P55" s="25">
        <v>0.5</v>
      </c>
      <c r="Q55" s="25">
        <v>1.1000000000000001</v>
      </c>
      <c r="R55" s="25">
        <v>-0.5</v>
      </c>
      <c r="S55" s="25">
        <v>-0.5</v>
      </c>
      <c r="T55" s="25">
        <v>0</v>
      </c>
      <c r="U55" s="25">
        <v>0.5</v>
      </c>
      <c r="V55" s="25"/>
      <c r="W55" s="25">
        <v>0.2</v>
      </c>
      <c r="X55" s="25">
        <v>0.3</v>
      </c>
      <c r="Y55" s="25">
        <v>-0.1</v>
      </c>
      <c r="Z55" s="25"/>
      <c r="AA55" s="25">
        <v>0.1</v>
      </c>
      <c r="AB55" s="25"/>
      <c r="AC55" s="26">
        <v>0.6</v>
      </c>
    </row>
    <row r="56" spans="1:29" x14ac:dyDescent="0.25">
      <c r="A56" s="9"/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O56" s="9"/>
      <c r="P56" s="11"/>
      <c r="Q56" s="11"/>
      <c r="R56" s="11"/>
      <c r="S56" s="11"/>
      <c r="T56" s="11"/>
      <c r="U56" s="11"/>
      <c r="V56" s="17"/>
      <c r="W56" s="11"/>
      <c r="X56" s="11"/>
      <c r="Y56" s="11"/>
      <c r="Z56" s="9"/>
      <c r="AA56" s="11"/>
      <c r="AB56" s="17"/>
      <c r="AC56" s="11"/>
    </row>
    <row r="57" spans="1:29" ht="14.25" customHeight="1" x14ac:dyDescent="0.25">
      <c r="A57" s="20" t="s">
        <v>128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8"/>
      <c r="Q57" s="18"/>
      <c r="R57" s="18"/>
      <c r="S57" s="17"/>
      <c r="T57" s="17"/>
      <c r="U57" s="17"/>
      <c r="V57" s="17"/>
      <c r="W57" s="17"/>
      <c r="X57" s="17"/>
      <c r="Y57" s="17"/>
      <c r="Z57" s="19"/>
      <c r="AA57" s="17"/>
      <c r="AB57" s="17"/>
      <c r="AC57" s="17"/>
    </row>
    <row r="58" spans="1:29" ht="14.25" customHeight="1" x14ac:dyDescent="0.25">
      <c r="A58" s="20" t="s">
        <v>151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8"/>
      <c r="Q58" s="18"/>
      <c r="R58" s="18"/>
      <c r="S58" s="17"/>
      <c r="T58" s="17"/>
      <c r="U58" s="17"/>
      <c r="V58" s="17"/>
      <c r="W58" s="17"/>
      <c r="X58" s="17"/>
      <c r="Y58" s="17"/>
      <c r="Z58" s="19"/>
      <c r="AA58" s="17"/>
      <c r="AB58" s="17"/>
      <c r="AC58" s="17"/>
    </row>
    <row r="59" spans="1:29" ht="14.25" customHeight="1" x14ac:dyDescent="0.25">
      <c r="A59" s="20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8"/>
      <c r="Q59" s="18"/>
      <c r="R59" s="18"/>
      <c r="S59" s="17"/>
      <c r="T59" s="17"/>
      <c r="U59" s="17"/>
      <c r="V59" s="17"/>
      <c r="W59" s="17"/>
      <c r="X59" s="17"/>
      <c r="Y59" s="17"/>
      <c r="Z59" s="19"/>
      <c r="AA59" s="17"/>
      <c r="AB59" s="17"/>
      <c r="AC59" s="17"/>
    </row>
    <row r="60" spans="1:29" x14ac:dyDescent="0.25">
      <c r="A60" s="20" t="s">
        <v>125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8"/>
      <c r="Q60" s="18"/>
      <c r="R60" s="18"/>
      <c r="S60" s="17"/>
      <c r="T60" s="17"/>
      <c r="U60" s="17"/>
      <c r="V60" s="17"/>
      <c r="W60" s="17"/>
      <c r="X60" s="17"/>
      <c r="Y60" s="17"/>
      <c r="Z60" s="19"/>
      <c r="AA60" s="17"/>
      <c r="AB60" s="17"/>
      <c r="AC60" s="17"/>
    </row>
    <row r="61" spans="1:29" x14ac:dyDescent="0.25">
      <c r="A61" s="20" t="str">
        <f>HLOOKUP(A60,'kiyo-jg'!A60:A61,2,0)</f>
        <v xml:space="preserve"> 국내총생산(지출측)에 대한 기여도, 다만 교역이득 및 해외로부터의 소득은 국민총소득에 대한 기여도.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8"/>
      <c r="Q61" s="18"/>
      <c r="R61" s="18"/>
      <c r="S61" s="17"/>
      <c r="T61" s="17"/>
      <c r="U61" s="17"/>
      <c r="V61" s="17"/>
      <c r="W61" s="17"/>
      <c r="X61" s="17"/>
      <c r="Y61" s="17"/>
      <c r="Z61" s="19"/>
      <c r="AA61" s="17"/>
      <c r="AB61" s="17"/>
      <c r="AC61" s="17"/>
    </row>
    <row r="62" spans="1:29" x14ac:dyDescent="0.25">
      <c r="A62" s="20"/>
      <c r="O62" s="19"/>
      <c r="Z62" s="19"/>
    </row>
    <row r="63" spans="1:29" x14ac:dyDescent="0.25">
      <c r="A63" s="20" t="s">
        <v>126</v>
      </c>
      <c r="O63" s="19"/>
      <c r="Z63" s="19"/>
    </row>
    <row r="64" spans="1:29" x14ac:dyDescent="0.25">
      <c r="A64" s="20" t="str">
        <f>HLOOKUP(A63,'kiyo-jg'!A63:A64,2,0)</f>
        <v xml:space="preserve"> 반올림의 관계상, 각 항목의 기여도 합계는 반드시 국내총생산(지출측) 혹은 국민총소득의 증가율과 일치하지 않습니다.</v>
      </c>
      <c r="O64" s="19"/>
      <c r="Z64" s="19"/>
    </row>
    <row r="65" spans="1:26" x14ac:dyDescent="0.25">
      <c r="A65" s="20"/>
      <c r="O65" s="19"/>
      <c r="Z65" s="19"/>
    </row>
    <row r="66" spans="1:26" x14ac:dyDescent="0.25">
      <c r="A66" s="20" t="s">
        <v>127</v>
      </c>
      <c r="O66" s="19"/>
      <c r="Z66" s="19"/>
    </row>
    <row r="67" spans="1:26" x14ac:dyDescent="0.25">
      <c r="A67" s="20" t="str">
        <f>HLOOKUP(A63,'kiyo-jg'!A63:A64,2,0)</f>
        <v xml:space="preserve"> 반올림의 관계상, 각 항목의 기여도 합계는 반드시 국내총생산(지출측) 혹은 국민총소득의 증가율과 일치하지 않습니다.</v>
      </c>
      <c r="O67" s="19"/>
      <c r="Z67" s="19"/>
    </row>
    <row r="68" spans="1:26" x14ac:dyDescent="0.25">
      <c r="A68" s="20"/>
      <c r="O68" s="19"/>
      <c r="Z68" s="19"/>
    </row>
    <row r="69" spans="1:26" x14ac:dyDescent="0.25">
      <c r="A69" s="20" t="s">
        <v>129</v>
      </c>
      <c r="O69" s="19"/>
      <c r="Z69" s="19"/>
    </row>
    <row r="70" spans="1:26" x14ac:dyDescent="0.25">
      <c r="A70" s="20" t="str">
        <f>HLOOKUP(A69,'kiyo-jg'!A69:A70,2,0)</f>
        <v xml:space="preserve"> 재화 및 서비스의 순수출 기여도는 재화 및 서비스의 수출 기여도 - 재화및 서비스의 수입 기여도로 구하고 있습니다.</v>
      </c>
      <c r="O70" s="19"/>
      <c r="Z70" s="19"/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58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1.140625" bestFit="1" customWidth="1"/>
    <col min="17" max="17" width="1.7109375" customWidth="1"/>
    <col min="18" max="19" width="11" bestFit="1" customWidth="1"/>
    <col min="20" max="20" width="9.85546875" bestFit="1" customWidth="1"/>
    <col min="21" max="21" width="1.7109375" customWidth="1"/>
    <col min="22" max="22" width="9.85546875" bestFit="1" customWidth="1"/>
    <col min="23" max="23" width="1.7109375" customWidth="1"/>
    <col min="24" max="24" width="14.28515625" customWidth="1"/>
    <col min="25" max="25" width="9.28515625" customWidth="1"/>
  </cols>
  <sheetData>
    <row r="1" spans="1:24" ht="19.5" x14ac:dyDescent="0.25">
      <c r="A1" s="21" t="s">
        <v>91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2"/>
      <c r="V1" s="28"/>
      <c r="W1" s="28"/>
      <c r="X1" s="28" t="s">
        <v>83</v>
      </c>
    </row>
    <row r="2" spans="1:24" ht="19.5" x14ac:dyDescent="0.25">
      <c r="A2" s="21" t="str">
        <f>VLOOKUP(A1,目次!B:C,2,0)</f>
        <v>실질, 계절조정계열, 연율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2"/>
      <c r="V2" s="28"/>
      <c r="W2" s="28"/>
      <c r="X2" s="28" t="s">
        <v>105</v>
      </c>
    </row>
    <row r="3" spans="1:24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9"/>
      <c r="V3" s="17"/>
      <c r="W3" s="17"/>
      <c r="X3" s="17"/>
    </row>
    <row r="4" spans="1:24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8" t="s">
        <v>51</v>
      </c>
      <c r="Q4" s="18"/>
      <c r="R4" s="18" t="s">
        <v>52</v>
      </c>
      <c r="S4" s="18" t="s">
        <v>53</v>
      </c>
      <c r="T4" s="18" t="s">
        <v>54</v>
      </c>
      <c r="U4" s="10"/>
      <c r="V4" s="18" t="s">
        <v>74</v>
      </c>
      <c r="W4" s="18"/>
      <c r="X4" s="7" t="s">
        <v>55</v>
      </c>
    </row>
    <row r="5" spans="1:24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/>
      <c r="Q5" s="18"/>
      <c r="R5" s="18"/>
      <c r="S5" s="18"/>
      <c r="T5" s="18"/>
      <c r="U5" s="10"/>
      <c r="V5" s="18"/>
      <c r="W5" s="18"/>
      <c r="X5" s="7"/>
    </row>
    <row r="6" spans="1:24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GNI</v>
      </c>
      <c r="Q6" s="30"/>
      <c r="R6" s="30" t="str">
        <f>HLOOKUP(R4,'gaku-jg'!4:8,3,0)</f>
        <v>Domestic
Demand</v>
      </c>
      <c r="S6" s="30" t="str">
        <f>HLOOKUP(S4,'gaku-jg'!4:8,3,0)</f>
        <v>Private
Demand</v>
      </c>
      <c r="T6" s="30" t="str">
        <f>HLOOKUP(T4,'gaku-jg'!4:8,3,0)</f>
        <v>Public
Demand</v>
      </c>
      <c r="U6" s="10"/>
      <c r="V6" s="30" t="str">
        <f>HLOOKUP(V4,'gaku-jg'!4:8,3,0)</f>
        <v>Gross Fixed Capital
Formation</v>
      </c>
      <c r="W6" s="30"/>
      <c r="X6" s="31" t="str">
        <f>HLOOKUP(X4,'gaku-jg'!4:8,3,0)</f>
        <v>Final Sales of Domestic Product</v>
      </c>
    </row>
    <row r="7" spans="1:24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30"/>
      <c r="T7" s="30"/>
      <c r="U7" s="18"/>
      <c r="V7" s="30"/>
      <c r="W7" s="30"/>
      <c r="X7" s="31"/>
    </row>
    <row r="8" spans="1:24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국민총소득</v>
      </c>
      <c r="Q8" s="18"/>
      <c r="R8" s="18" t="str">
        <f>HLOOKUP(R6,'gaku-jg'!6:10,3,0)</f>
        <v>국내수요</v>
      </c>
      <c r="S8" s="18" t="str">
        <f>HLOOKUP(S6,'gaku-jg'!6:10,3,0)</f>
        <v>민간수요</v>
      </c>
      <c r="T8" s="18" t="str">
        <f>HLOOKUP(T6,'gaku-jg'!6:10,3,0)</f>
        <v>공적수요</v>
      </c>
      <c r="U8" s="18"/>
      <c r="V8" s="18" t="str">
        <f>HLOOKUP(V6,'gaku-jg'!6:10,3,0)</f>
        <v>총고정
자본형성</v>
      </c>
      <c r="W8" s="18"/>
      <c r="X8" s="7" t="str">
        <f>HLOOKUP(X6,'gaku-jg'!6:10,3,0)</f>
        <v>최종수요</v>
      </c>
    </row>
    <row r="9" spans="1:24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3"/>
      <c r="W9" s="3"/>
      <c r="X9" s="8"/>
    </row>
    <row r="10" spans="1:24" x14ac:dyDescent="0.25">
      <c r="A10" s="9" t="s">
        <v>13</v>
      </c>
      <c r="B10" s="24">
        <v>3.4</v>
      </c>
      <c r="C10" s="25">
        <v>8</v>
      </c>
      <c r="D10" s="25">
        <v>8.5</v>
      </c>
      <c r="E10" s="25">
        <v>10.3</v>
      </c>
      <c r="F10" s="25">
        <v>5.8</v>
      </c>
      <c r="G10" s="25">
        <v>10.7</v>
      </c>
      <c r="H10" s="25" t="s">
        <v>159</v>
      </c>
      <c r="I10" s="25">
        <v>1.2</v>
      </c>
      <c r="J10" s="25">
        <v>-8.9</v>
      </c>
      <c r="K10" s="25" t="s">
        <v>159</v>
      </c>
      <c r="L10" s="25" t="s">
        <v>159</v>
      </c>
      <c r="M10" s="25">
        <v>27.1</v>
      </c>
      <c r="N10" s="25">
        <v>27.2</v>
      </c>
      <c r="O10" s="25"/>
      <c r="P10" s="25">
        <v>1.8</v>
      </c>
      <c r="Q10" s="25"/>
      <c r="R10" s="25">
        <v>4.0999999999999996</v>
      </c>
      <c r="S10" s="25">
        <v>5.8</v>
      </c>
      <c r="T10" s="25">
        <v>-1</v>
      </c>
      <c r="U10" s="25"/>
      <c r="V10" s="25">
        <v>5.5</v>
      </c>
      <c r="W10" s="25"/>
      <c r="X10" s="26">
        <v>5.3</v>
      </c>
    </row>
    <row r="11" spans="1:24" x14ac:dyDescent="0.25">
      <c r="A11" s="9" t="s">
        <v>2</v>
      </c>
      <c r="B11" s="24">
        <v>-7</v>
      </c>
      <c r="C11" s="25">
        <v>-18.2</v>
      </c>
      <c r="D11" s="25">
        <v>-18.2</v>
      </c>
      <c r="E11" s="25">
        <v>-21.6</v>
      </c>
      <c r="F11" s="25">
        <v>-29.9</v>
      </c>
      <c r="G11" s="25">
        <v>-7.8</v>
      </c>
      <c r="H11" s="25" t="s">
        <v>159</v>
      </c>
      <c r="I11" s="25">
        <v>-1.3</v>
      </c>
      <c r="J11" s="25">
        <v>-13</v>
      </c>
      <c r="K11" s="25" t="s">
        <v>159</v>
      </c>
      <c r="L11" s="25" t="s">
        <v>159</v>
      </c>
      <c r="M11" s="25">
        <v>5.5</v>
      </c>
      <c r="N11" s="25">
        <v>-15.5</v>
      </c>
      <c r="O11" s="25"/>
      <c r="P11" s="25">
        <v>-5.8</v>
      </c>
      <c r="Q11" s="25"/>
      <c r="R11" s="25">
        <v>-10.5</v>
      </c>
      <c r="S11" s="25">
        <v>-12.6</v>
      </c>
      <c r="T11" s="25">
        <v>-3.7</v>
      </c>
      <c r="U11" s="25"/>
      <c r="V11" s="25">
        <v>-12.8</v>
      </c>
      <c r="W11" s="25"/>
      <c r="X11" s="26">
        <v>-10.5</v>
      </c>
    </row>
    <row r="12" spans="1:24" x14ac:dyDescent="0.25">
      <c r="A12" s="9" t="s">
        <v>1</v>
      </c>
      <c r="B12" s="24">
        <v>0.3</v>
      </c>
      <c r="C12" s="25">
        <v>3.6</v>
      </c>
      <c r="D12" s="25">
        <v>4</v>
      </c>
      <c r="E12" s="25">
        <v>4.9000000000000004</v>
      </c>
      <c r="F12" s="25">
        <v>-18.7</v>
      </c>
      <c r="G12" s="25">
        <v>2.4</v>
      </c>
      <c r="H12" s="25" t="s">
        <v>159</v>
      </c>
      <c r="I12" s="25">
        <v>2.7</v>
      </c>
      <c r="J12" s="25">
        <v>11.5</v>
      </c>
      <c r="K12" s="25" t="s">
        <v>159</v>
      </c>
      <c r="L12" s="25" t="s">
        <v>159</v>
      </c>
      <c r="M12" s="25">
        <v>6.2</v>
      </c>
      <c r="N12" s="25">
        <v>7.3</v>
      </c>
      <c r="O12" s="25"/>
      <c r="P12" s="25">
        <v>1.6</v>
      </c>
      <c r="Q12" s="25"/>
      <c r="R12" s="25">
        <v>0.6</v>
      </c>
      <c r="S12" s="25">
        <v>-0.6</v>
      </c>
      <c r="T12" s="25">
        <v>4.7</v>
      </c>
      <c r="U12" s="25"/>
      <c r="V12" s="25">
        <v>0.7</v>
      </c>
      <c r="W12" s="25"/>
      <c r="X12" s="26">
        <v>2.2999999999999998</v>
      </c>
    </row>
    <row r="13" spans="1:24" x14ac:dyDescent="0.25">
      <c r="A13" s="9" t="s">
        <v>0</v>
      </c>
      <c r="B13" s="24">
        <v>1.8</v>
      </c>
      <c r="C13" s="25">
        <v>0.7</v>
      </c>
      <c r="D13" s="25">
        <v>0.7</v>
      </c>
      <c r="E13" s="25">
        <v>0.9</v>
      </c>
      <c r="F13" s="25">
        <v>0.8</v>
      </c>
      <c r="G13" s="25">
        <v>3.1</v>
      </c>
      <c r="H13" s="25" t="s">
        <v>159</v>
      </c>
      <c r="I13" s="25">
        <v>1</v>
      </c>
      <c r="J13" s="25">
        <v>2.4</v>
      </c>
      <c r="K13" s="25" t="s">
        <v>159</v>
      </c>
      <c r="L13" s="25" t="s">
        <v>159</v>
      </c>
      <c r="M13" s="25">
        <v>12.2</v>
      </c>
      <c r="N13" s="25">
        <v>1.7</v>
      </c>
      <c r="O13" s="25"/>
      <c r="P13" s="25">
        <v>4.7</v>
      </c>
      <c r="Q13" s="25"/>
      <c r="R13" s="25">
        <v>0.1</v>
      </c>
      <c r="S13" s="25">
        <v>-0.1</v>
      </c>
      <c r="T13" s="25">
        <v>0.7</v>
      </c>
      <c r="U13" s="25"/>
      <c r="V13" s="25">
        <v>2.6</v>
      </c>
      <c r="W13" s="25"/>
      <c r="X13" s="26">
        <v>3</v>
      </c>
    </row>
    <row r="14" spans="1:24" x14ac:dyDescent="0.25">
      <c r="A14" s="9" t="s">
        <v>12</v>
      </c>
      <c r="B14" s="24">
        <v>6.4</v>
      </c>
      <c r="C14" s="25">
        <v>1.9</v>
      </c>
      <c r="D14" s="25">
        <v>1.6</v>
      </c>
      <c r="E14" s="25">
        <v>1.8</v>
      </c>
      <c r="F14" s="25">
        <v>11</v>
      </c>
      <c r="G14" s="25">
        <v>21.6</v>
      </c>
      <c r="H14" s="25" t="s">
        <v>159</v>
      </c>
      <c r="I14" s="25">
        <v>3.9</v>
      </c>
      <c r="J14" s="25">
        <v>-17.5</v>
      </c>
      <c r="K14" s="25" t="s">
        <v>159</v>
      </c>
      <c r="L14" s="25" t="s">
        <v>159</v>
      </c>
      <c r="M14" s="25">
        <v>6.3</v>
      </c>
      <c r="N14" s="25">
        <v>2.5</v>
      </c>
      <c r="O14" s="25"/>
      <c r="P14" s="25">
        <v>7.8</v>
      </c>
      <c r="Q14" s="25"/>
      <c r="R14" s="25">
        <v>5.6</v>
      </c>
      <c r="S14" s="25">
        <v>7.7</v>
      </c>
      <c r="T14" s="25">
        <v>-0.6</v>
      </c>
      <c r="U14" s="25"/>
      <c r="V14" s="25">
        <v>10.8</v>
      </c>
      <c r="W14" s="25"/>
      <c r="X14" s="26">
        <v>5.2</v>
      </c>
    </row>
    <row r="15" spans="1:24" x14ac:dyDescent="0.25">
      <c r="A15" s="9" t="s">
        <v>2</v>
      </c>
      <c r="B15" s="24">
        <v>0.6</v>
      </c>
      <c r="C15" s="25">
        <v>0.5</v>
      </c>
      <c r="D15" s="25">
        <v>0.1</v>
      </c>
      <c r="E15" s="25">
        <v>0.1</v>
      </c>
      <c r="F15" s="25">
        <v>8.1</v>
      </c>
      <c r="G15" s="25">
        <v>-5.3</v>
      </c>
      <c r="H15" s="25" t="s">
        <v>159</v>
      </c>
      <c r="I15" s="25">
        <v>0.4</v>
      </c>
      <c r="J15" s="25">
        <v>-3.3</v>
      </c>
      <c r="K15" s="25" t="s">
        <v>159</v>
      </c>
      <c r="L15" s="25" t="s">
        <v>159</v>
      </c>
      <c r="M15" s="25">
        <v>-12.8</v>
      </c>
      <c r="N15" s="25">
        <v>-8.1999999999999993</v>
      </c>
      <c r="O15" s="25"/>
      <c r="P15" s="25">
        <v>2.6</v>
      </c>
      <c r="Q15" s="25"/>
      <c r="R15" s="25">
        <v>1.3</v>
      </c>
      <c r="S15" s="25">
        <v>2.1</v>
      </c>
      <c r="T15" s="25">
        <v>-1</v>
      </c>
      <c r="U15" s="25"/>
      <c r="V15" s="25">
        <v>-3</v>
      </c>
      <c r="W15" s="25"/>
      <c r="X15" s="26">
        <v>-1.1000000000000001</v>
      </c>
    </row>
    <row r="16" spans="1:24" x14ac:dyDescent="0.25">
      <c r="A16" s="9" t="s">
        <v>1</v>
      </c>
      <c r="B16" s="24">
        <v>0.3</v>
      </c>
      <c r="C16" s="25">
        <v>1.1000000000000001</v>
      </c>
      <c r="D16" s="25">
        <v>0.9</v>
      </c>
      <c r="E16" s="25">
        <v>1.1000000000000001</v>
      </c>
      <c r="F16" s="25">
        <v>2.1</v>
      </c>
      <c r="G16" s="25">
        <v>5.6</v>
      </c>
      <c r="H16" s="25" t="s">
        <v>159</v>
      </c>
      <c r="I16" s="25">
        <v>1.9</v>
      </c>
      <c r="J16" s="25">
        <v>0</v>
      </c>
      <c r="K16" s="25" t="s">
        <v>159</v>
      </c>
      <c r="L16" s="25" t="s">
        <v>159</v>
      </c>
      <c r="M16" s="25">
        <v>10.7</v>
      </c>
      <c r="N16" s="25">
        <v>12.2</v>
      </c>
      <c r="O16" s="25"/>
      <c r="P16" s="25">
        <v>0.8</v>
      </c>
      <c r="Q16" s="25"/>
      <c r="R16" s="25">
        <v>0.8</v>
      </c>
      <c r="S16" s="25">
        <v>0.6</v>
      </c>
      <c r="T16" s="25">
        <v>1.4</v>
      </c>
      <c r="U16" s="25"/>
      <c r="V16" s="25">
        <v>4</v>
      </c>
      <c r="W16" s="25"/>
      <c r="X16" s="26">
        <v>1.6</v>
      </c>
    </row>
    <row r="17" spans="1:24" x14ac:dyDescent="0.25">
      <c r="A17" s="9" t="s">
        <v>0</v>
      </c>
      <c r="B17" s="24">
        <v>-0.7</v>
      </c>
      <c r="C17" s="25">
        <v>-2.6</v>
      </c>
      <c r="D17" s="25">
        <v>-2.9</v>
      </c>
      <c r="E17" s="25">
        <v>-3.5</v>
      </c>
      <c r="F17" s="25">
        <v>-0.5</v>
      </c>
      <c r="G17" s="25">
        <v>-0.7</v>
      </c>
      <c r="H17" s="25" t="s">
        <v>159</v>
      </c>
      <c r="I17" s="25">
        <v>3.3</v>
      </c>
      <c r="J17" s="25">
        <v>10.8</v>
      </c>
      <c r="K17" s="25" t="s">
        <v>159</v>
      </c>
      <c r="L17" s="25" t="s">
        <v>159</v>
      </c>
      <c r="M17" s="25">
        <v>-4.4000000000000004</v>
      </c>
      <c r="N17" s="25">
        <v>-2.2999999999999998</v>
      </c>
      <c r="O17" s="25"/>
      <c r="P17" s="25">
        <v>0.7</v>
      </c>
      <c r="Q17" s="25"/>
      <c r="R17" s="25">
        <v>-0.4</v>
      </c>
      <c r="S17" s="25">
        <v>-2</v>
      </c>
      <c r="T17" s="25">
        <v>4.9000000000000004</v>
      </c>
      <c r="U17" s="25"/>
      <c r="V17" s="25">
        <v>1.5</v>
      </c>
      <c r="W17" s="25"/>
      <c r="X17" s="26">
        <v>-0.8</v>
      </c>
    </row>
    <row r="18" spans="1:24" x14ac:dyDescent="0.25">
      <c r="A18" s="9" t="s">
        <v>11</v>
      </c>
      <c r="B18" s="24">
        <v>3.1</v>
      </c>
      <c r="C18" s="25">
        <v>0.3</v>
      </c>
      <c r="D18" s="25">
        <v>0.2</v>
      </c>
      <c r="E18" s="25">
        <v>0.2</v>
      </c>
      <c r="F18" s="25">
        <v>-0.1</v>
      </c>
      <c r="G18" s="25">
        <v>-2.5</v>
      </c>
      <c r="H18" s="25" t="s">
        <v>159</v>
      </c>
      <c r="I18" s="25">
        <v>4.9000000000000004</v>
      </c>
      <c r="J18" s="25">
        <v>11.7</v>
      </c>
      <c r="K18" s="25" t="s">
        <v>159</v>
      </c>
      <c r="L18" s="25" t="s">
        <v>159</v>
      </c>
      <c r="M18" s="25">
        <v>3.3</v>
      </c>
      <c r="N18" s="25">
        <v>-5.5</v>
      </c>
      <c r="O18" s="25"/>
      <c r="P18" s="25">
        <v>4.5999999999999996</v>
      </c>
      <c r="Q18" s="25"/>
      <c r="R18" s="25">
        <v>1.5</v>
      </c>
      <c r="S18" s="25">
        <v>-0.1</v>
      </c>
      <c r="T18" s="25">
        <v>6.5</v>
      </c>
      <c r="U18" s="25"/>
      <c r="V18" s="25">
        <v>0.6</v>
      </c>
      <c r="W18" s="25"/>
      <c r="X18" s="26">
        <v>2.9</v>
      </c>
    </row>
    <row r="19" spans="1:24" x14ac:dyDescent="0.25">
      <c r="A19" s="9" t="s">
        <v>2</v>
      </c>
      <c r="B19" s="24">
        <v>-0.7</v>
      </c>
      <c r="C19" s="25">
        <v>-2.5</v>
      </c>
      <c r="D19" s="25">
        <v>-2.7</v>
      </c>
      <c r="E19" s="25">
        <v>-3.3</v>
      </c>
      <c r="F19" s="25">
        <v>12.1</v>
      </c>
      <c r="G19" s="25">
        <v>0.8</v>
      </c>
      <c r="H19" s="25" t="s">
        <v>159</v>
      </c>
      <c r="I19" s="25">
        <v>-3.4</v>
      </c>
      <c r="J19" s="25">
        <v>-11.2</v>
      </c>
      <c r="K19" s="25" t="s">
        <v>159</v>
      </c>
      <c r="L19" s="25" t="s">
        <v>159</v>
      </c>
      <c r="M19" s="25">
        <v>-2.5</v>
      </c>
      <c r="N19" s="25">
        <v>-4.5</v>
      </c>
      <c r="O19" s="25"/>
      <c r="P19" s="25">
        <v>-1.4</v>
      </c>
      <c r="Q19" s="25"/>
      <c r="R19" s="25">
        <v>-1.1000000000000001</v>
      </c>
      <c r="S19" s="25">
        <v>0.5</v>
      </c>
      <c r="T19" s="25">
        <v>-5.7</v>
      </c>
      <c r="U19" s="25"/>
      <c r="V19" s="25">
        <v>-0.2</v>
      </c>
      <c r="W19" s="25"/>
      <c r="X19" s="26">
        <v>-1.8</v>
      </c>
    </row>
    <row r="20" spans="1:24" x14ac:dyDescent="0.25">
      <c r="A20" s="9" t="s">
        <v>1</v>
      </c>
      <c r="B20" s="24">
        <v>0.8</v>
      </c>
      <c r="C20" s="25">
        <v>1.6</v>
      </c>
      <c r="D20" s="25">
        <v>1.5</v>
      </c>
      <c r="E20" s="25">
        <v>1.8</v>
      </c>
      <c r="F20" s="25">
        <v>7.1</v>
      </c>
      <c r="G20" s="25">
        <v>2</v>
      </c>
      <c r="H20" s="25" t="s">
        <v>159</v>
      </c>
      <c r="I20" s="25">
        <v>1.5</v>
      </c>
      <c r="J20" s="25">
        <v>0.9</v>
      </c>
      <c r="K20" s="25" t="s">
        <v>159</v>
      </c>
      <c r="L20" s="25" t="s">
        <v>159</v>
      </c>
      <c r="M20" s="25">
        <v>9.1</v>
      </c>
      <c r="N20" s="25">
        <v>2.4</v>
      </c>
      <c r="O20" s="25"/>
      <c r="P20" s="25">
        <v>0.1</v>
      </c>
      <c r="Q20" s="25"/>
      <c r="R20" s="25">
        <v>-0.3</v>
      </c>
      <c r="S20" s="25">
        <v>-0.7</v>
      </c>
      <c r="T20" s="25">
        <v>1.1000000000000001</v>
      </c>
      <c r="U20" s="25"/>
      <c r="V20" s="25">
        <v>2.6</v>
      </c>
      <c r="W20" s="25"/>
      <c r="X20" s="26">
        <v>2.9</v>
      </c>
    </row>
    <row r="21" spans="1:24" x14ac:dyDescent="0.25">
      <c r="A21" s="9" t="s">
        <v>0</v>
      </c>
      <c r="B21" s="24">
        <v>0.5</v>
      </c>
      <c r="C21" s="25">
        <v>1</v>
      </c>
      <c r="D21" s="25">
        <v>0.9</v>
      </c>
      <c r="E21" s="25">
        <v>1.1000000000000001</v>
      </c>
      <c r="F21" s="25">
        <v>2.1</v>
      </c>
      <c r="G21" s="25">
        <v>2.9</v>
      </c>
      <c r="H21" s="25" t="s">
        <v>159</v>
      </c>
      <c r="I21" s="25">
        <v>-0.1</v>
      </c>
      <c r="J21" s="25">
        <v>0.5</v>
      </c>
      <c r="K21" s="25" t="s">
        <v>159</v>
      </c>
      <c r="L21" s="25" t="s">
        <v>159</v>
      </c>
      <c r="M21" s="25">
        <v>9.1999999999999993</v>
      </c>
      <c r="N21" s="25">
        <v>5.4</v>
      </c>
      <c r="O21" s="25"/>
      <c r="P21" s="25">
        <v>-0.3</v>
      </c>
      <c r="Q21" s="25"/>
      <c r="R21" s="25">
        <v>-0.1</v>
      </c>
      <c r="S21" s="25">
        <v>-0.1</v>
      </c>
      <c r="T21" s="25">
        <v>-0.1</v>
      </c>
      <c r="U21" s="25"/>
      <c r="V21" s="25">
        <v>2.2999999999999998</v>
      </c>
      <c r="W21" s="25"/>
      <c r="X21" s="26">
        <v>1.7</v>
      </c>
    </row>
    <row r="22" spans="1:24" x14ac:dyDescent="0.25">
      <c r="A22" s="9" t="s">
        <v>10</v>
      </c>
      <c r="B22" s="24">
        <v>3.2</v>
      </c>
      <c r="C22" s="25">
        <v>2.1</v>
      </c>
      <c r="D22" s="25">
        <v>2.2000000000000002</v>
      </c>
      <c r="E22" s="25">
        <v>2.5</v>
      </c>
      <c r="F22" s="25">
        <v>-3.9</v>
      </c>
      <c r="G22" s="25">
        <v>1.2</v>
      </c>
      <c r="H22" s="25" t="s">
        <v>159</v>
      </c>
      <c r="I22" s="25">
        <v>1.1000000000000001</v>
      </c>
      <c r="J22" s="25">
        <v>3.8</v>
      </c>
      <c r="K22" s="25" t="s">
        <v>159</v>
      </c>
      <c r="L22" s="25" t="s">
        <v>159</v>
      </c>
      <c r="M22" s="25">
        <v>9.8000000000000007</v>
      </c>
      <c r="N22" s="25">
        <v>4.3</v>
      </c>
      <c r="O22" s="25"/>
      <c r="P22" s="25">
        <v>3</v>
      </c>
      <c r="Q22" s="25"/>
      <c r="R22" s="25">
        <v>2.2999999999999998</v>
      </c>
      <c r="S22" s="25">
        <v>2.5</v>
      </c>
      <c r="T22" s="25">
        <v>1.8</v>
      </c>
      <c r="U22" s="25"/>
      <c r="V22" s="25">
        <v>0.9</v>
      </c>
      <c r="W22" s="25"/>
      <c r="X22" s="26">
        <v>2.4</v>
      </c>
    </row>
    <row r="23" spans="1:24" x14ac:dyDescent="0.25">
      <c r="A23" s="9" t="s">
        <v>2</v>
      </c>
      <c r="B23" s="24">
        <v>1.6</v>
      </c>
      <c r="C23" s="25">
        <v>2.2000000000000002</v>
      </c>
      <c r="D23" s="25">
        <v>2.2999999999999998</v>
      </c>
      <c r="E23" s="25">
        <v>2.7</v>
      </c>
      <c r="F23" s="25">
        <v>4.0999999999999996</v>
      </c>
      <c r="G23" s="25">
        <v>3.1</v>
      </c>
      <c r="H23" s="25" t="s">
        <v>159</v>
      </c>
      <c r="I23" s="25">
        <v>-1.8</v>
      </c>
      <c r="J23" s="25">
        <v>4.2</v>
      </c>
      <c r="K23" s="25" t="s">
        <v>159</v>
      </c>
      <c r="L23" s="25" t="s">
        <v>159</v>
      </c>
      <c r="M23" s="25">
        <v>0</v>
      </c>
      <c r="N23" s="25">
        <v>4.5999999999999996</v>
      </c>
      <c r="O23" s="25"/>
      <c r="P23" s="25">
        <v>0.6</v>
      </c>
      <c r="Q23" s="25"/>
      <c r="R23" s="25">
        <v>2.2999999999999998</v>
      </c>
      <c r="S23" s="25">
        <v>3</v>
      </c>
      <c r="T23" s="25">
        <v>0.4</v>
      </c>
      <c r="U23" s="25"/>
      <c r="V23" s="25">
        <v>3.5</v>
      </c>
      <c r="W23" s="25"/>
      <c r="X23" s="26">
        <v>1</v>
      </c>
    </row>
    <row r="24" spans="1:24" x14ac:dyDescent="0.25">
      <c r="A24" s="9" t="s">
        <v>1</v>
      </c>
      <c r="B24" s="24">
        <v>3.5</v>
      </c>
      <c r="C24" s="25">
        <v>-1.3</v>
      </c>
      <c r="D24" s="25">
        <v>-1.4</v>
      </c>
      <c r="E24" s="25">
        <v>-1.7</v>
      </c>
      <c r="F24" s="25">
        <v>-3.2</v>
      </c>
      <c r="G24" s="25">
        <v>4.7</v>
      </c>
      <c r="H24" s="25" t="s">
        <v>159</v>
      </c>
      <c r="I24" s="25">
        <v>1.4</v>
      </c>
      <c r="J24" s="25">
        <v>-7.7</v>
      </c>
      <c r="K24" s="25" t="s">
        <v>159</v>
      </c>
      <c r="L24" s="25" t="s">
        <v>159</v>
      </c>
      <c r="M24" s="25">
        <v>10.3</v>
      </c>
      <c r="N24" s="25">
        <v>-2.5</v>
      </c>
      <c r="O24" s="25"/>
      <c r="P24" s="25">
        <v>5.2</v>
      </c>
      <c r="Q24" s="25"/>
      <c r="R24" s="25">
        <v>1.5</v>
      </c>
      <c r="S24" s="25">
        <v>2.1</v>
      </c>
      <c r="T24" s="25">
        <v>-0.5</v>
      </c>
      <c r="U24" s="25"/>
      <c r="V24" s="25">
        <v>0.9</v>
      </c>
      <c r="W24" s="25"/>
      <c r="X24" s="26">
        <v>1.8</v>
      </c>
    </row>
    <row r="25" spans="1:24" x14ac:dyDescent="0.25">
      <c r="A25" s="9" t="s">
        <v>0</v>
      </c>
      <c r="B25" s="24">
        <v>0.2</v>
      </c>
      <c r="C25" s="25">
        <v>1.3</v>
      </c>
      <c r="D25" s="25">
        <v>1.4</v>
      </c>
      <c r="E25" s="25">
        <v>1.7</v>
      </c>
      <c r="F25" s="25">
        <v>-11.2</v>
      </c>
      <c r="G25" s="25">
        <v>1.6</v>
      </c>
      <c r="H25" s="25" t="s">
        <v>159</v>
      </c>
      <c r="I25" s="25">
        <v>-0.1</v>
      </c>
      <c r="J25" s="25">
        <v>1.3</v>
      </c>
      <c r="K25" s="25" t="s">
        <v>159</v>
      </c>
      <c r="L25" s="25" t="s">
        <v>159</v>
      </c>
      <c r="M25" s="25">
        <v>4.7</v>
      </c>
      <c r="N25" s="25">
        <v>11.6</v>
      </c>
      <c r="O25" s="25"/>
      <c r="P25" s="25">
        <v>-1.5</v>
      </c>
      <c r="Q25" s="25"/>
      <c r="R25" s="25">
        <v>1.2</v>
      </c>
      <c r="S25" s="25">
        <v>1.5</v>
      </c>
      <c r="T25" s="25">
        <v>0.2</v>
      </c>
      <c r="U25" s="25"/>
      <c r="V25" s="25">
        <v>-0.5</v>
      </c>
      <c r="W25" s="25"/>
      <c r="X25" s="26">
        <v>-0.4</v>
      </c>
    </row>
    <row r="26" spans="1:24" x14ac:dyDescent="0.25">
      <c r="A26" s="9" t="s">
        <v>9</v>
      </c>
      <c r="B26" s="24">
        <v>0.3</v>
      </c>
      <c r="C26" s="25">
        <v>-0.7</v>
      </c>
      <c r="D26" s="25">
        <v>-0.3</v>
      </c>
      <c r="E26" s="25">
        <v>-0.5</v>
      </c>
      <c r="F26" s="25">
        <v>-10</v>
      </c>
      <c r="G26" s="25">
        <v>3.9</v>
      </c>
      <c r="H26" s="25" t="s">
        <v>159</v>
      </c>
      <c r="I26" s="25">
        <v>3.1</v>
      </c>
      <c r="J26" s="25">
        <v>3.7</v>
      </c>
      <c r="K26" s="25" t="s">
        <v>159</v>
      </c>
      <c r="L26" s="25" t="s">
        <v>159</v>
      </c>
      <c r="M26" s="25">
        <v>6.7</v>
      </c>
      <c r="N26" s="25">
        <v>2.1</v>
      </c>
      <c r="O26" s="25"/>
      <c r="P26" s="25">
        <v>-0.8</v>
      </c>
      <c r="Q26" s="25"/>
      <c r="R26" s="25">
        <v>-0.5</v>
      </c>
      <c r="S26" s="25">
        <v>-1.7</v>
      </c>
      <c r="T26" s="25">
        <v>3.2</v>
      </c>
      <c r="U26" s="25"/>
      <c r="V26" s="25">
        <v>1.7</v>
      </c>
      <c r="W26" s="25"/>
      <c r="X26" s="26">
        <v>1.5</v>
      </c>
    </row>
    <row r="27" spans="1:24" x14ac:dyDescent="0.25">
      <c r="A27" s="9" t="s">
        <v>2</v>
      </c>
      <c r="B27" s="24">
        <v>1.6</v>
      </c>
      <c r="C27" s="25">
        <v>0.8</v>
      </c>
      <c r="D27" s="25">
        <v>1.3</v>
      </c>
      <c r="E27" s="25">
        <v>1.6</v>
      </c>
      <c r="F27" s="25">
        <v>-11.5</v>
      </c>
      <c r="G27" s="25">
        <v>5.6</v>
      </c>
      <c r="H27" s="25" t="s">
        <v>159</v>
      </c>
      <c r="I27" s="25">
        <v>0.1</v>
      </c>
      <c r="J27" s="25">
        <v>5</v>
      </c>
      <c r="K27" s="25" t="s">
        <v>159</v>
      </c>
      <c r="L27" s="25" t="s">
        <v>159</v>
      </c>
      <c r="M27" s="25">
        <v>3.6</v>
      </c>
      <c r="N27" s="25">
        <v>1.4</v>
      </c>
      <c r="O27" s="25"/>
      <c r="P27" s="25">
        <v>1.3</v>
      </c>
      <c r="Q27" s="25"/>
      <c r="R27" s="25">
        <v>1.2</v>
      </c>
      <c r="S27" s="25">
        <v>1.3</v>
      </c>
      <c r="T27" s="25">
        <v>0.8</v>
      </c>
      <c r="U27" s="25"/>
      <c r="V27" s="25">
        <v>2.8</v>
      </c>
      <c r="W27" s="25"/>
      <c r="X27" s="26">
        <v>1.6</v>
      </c>
    </row>
    <row r="28" spans="1:24" x14ac:dyDescent="0.25">
      <c r="A28" s="9" t="s">
        <v>1</v>
      </c>
      <c r="B28" s="24">
        <v>-2</v>
      </c>
      <c r="C28" s="25">
        <v>0.2</v>
      </c>
      <c r="D28" s="25">
        <v>0.6</v>
      </c>
      <c r="E28" s="25">
        <v>0.7</v>
      </c>
      <c r="F28" s="25">
        <v>1.5</v>
      </c>
      <c r="G28" s="25">
        <v>-9.1999999999999993</v>
      </c>
      <c r="H28" s="25" t="s">
        <v>159</v>
      </c>
      <c r="I28" s="25">
        <v>0</v>
      </c>
      <c r="J28" s="25">
        <v>-3</v>
      </c>
      <c r="K28" s="25" t="s">
        <v>159</v>
      </c>
      <c r="L28" s="25" t="s">
        <v>159</v>
      </c>
      <c r="M28" s="25">
        <v>-5.7</v>
      </c>
      <c r="N28" s="25">
        <v>-1.9</v>
      </c>
      <c r="O28" s="25"/>
      <c r="P28" s="25">
        <v>-3</v>
      </c>
      <c r="Q28" s="25"/>
      <c r="R28" s="25">
        <v>-1.2</v>
      </c>
      <c r="S28" s="25">
        <v>-1.5</v>
      </c>
      <c r="T28" s="25">
        <v>-0.6</v>
      </c>
      <c r="U28" s="25"/>
      <c r="V28" s="25">
        <v>-6.5</v>
      </c>
      <c r="W28" s="25"/>
      <c r="X28" s="26">
        <v>-2.2999999999999998</v>
      </c>
    </row>
    <row r="29" spans="1:24" x14ac:dyDescent="0.25">
      <c r="A29" s="9" t="s">
        <v>0</v>
      </c>
      <c r="B29" s="24">
        <v>-1</v>
      </c>
      <c r="C29" s="25">
        <v>-0.6</v>
      </c>
      <c r="D29" s="25">
        <v>-0.6</v>
      </c>
      <c r="E29" s="25">
        <v>-0.7</v>
      </c>
      <c r="F29" s="25">
        <v>6.9</v>
      </c>
      <c r="G29" s="25">
        <v>7</v>
      </c>
      <c r="H29" s="25" t="s">
        <v>159</v>
      </c>
      <c r="I29" s="25">
        <v>2.8</v>
      </c>
      <c r="J29" s="25">
        <v>-5.7</v>
      </c>
      <c r="K29" s="25" t="s">
        <v>159</v>
      </c>
      <c r="L29" s="25" t="s">
        <v>159</v>
      </c>
      <c r="M29" s="25">
        <v>1.1000000000000001</v>
      </c>
      <c r="N29" s="25">
        <v>20.399999999999999</v>
      </c>
      <c r="O29" s="25"/>
      <c r="P29" s="25">
        <v>-0.9</v>
      </c>
      <c r="Q29" s="25"/>
      <c r="R29" s="25">
        <v>2.1</v>
      </c>
      <c r="S29" s="25">
        <v>2.5</v>
      </c>
      <c r="T29" s="25">
        <v>0.9</v>
      </c>
      <c r="U29" s="25"/>
      <c r="V29" s="25">
        <v>4.3</v>
      </c>
      <c r="W29" s="25"/>
      <c r="X29" s="26">
        <v>-1.8</v>
      </c>
    </row>
    <row r="30" spans="1:24" x14ac:dyDescent="0.25">
      <c r="A30" s="9" t="s">
        <v>8</v>
      </c>
      <c r="B30" s="24">
        <v>1</v>
      </c>
      <c r="C30" s="25">
        <v>-1.3</v>
      </c>
      <c r="D30" s="25">
        <v>-1.7</v>
      </c>
      <c r="E30" s="25">
        <v>-2.1</v>
      </c>
      <c r="F30" s="25">
        <v>10.6</v>
      </c>
      <c r="G30" s="25">
        <v>0</v>
      </c>
      <c r="H30" s="25" t="s">
        <v>159</v>
      </c>
      <c r="I30" s="25">
        <v>1.2</v>
      </c>
      <c r="J30" s="25">
        <v>8.9</v>
      </c>
      <c r="K30" s="25" t="s">
        <v>159</v>
      </c>
      <c r="L30" s="25" t="s">
        <v>159</v>
      </c>
      <c r="M30" s="25">
        <v>-4.8</v>
      </c>
      <c r="N30" s="25">
        <v>-14.3</v>
      </c>
      <c r="O30" s="25"/>
      <c r="P30" s="25">
        <v>2.6</v>
      </c>
      <c r="Q30" s="25"/>
      <c r="R30" s="25">
        <v>-0.9</v>
      </c>
      <c r="S30" s="25">
        <v>-2</v>
      </c>
      <c r="T30" s="25">
        <v>2.2999999999999998</v>
      </c>
      <c r="U30" s="25"/>
      <c r="V30" s="25">
        <v>3.2</v>
      </c>
      <c r="W30" s="25"/>
      <c r="X30" s="26">
        <v>2.2999999999999998</v>
      </c>
    </row>
    <row r="31" spans="1:24" x14ac:dyDescent="0.25">
      <c r="A31" s="9" t="s">
        <v>2</v>
      </c>
      <c r="B31" s="24">
        <v>1.8</v>
      </c>
      <c r="C31" s="25">
        <v>0.9</v>
      </c>
      <c r="D31" s="25">
        <v>0.6</v>
      </c>
      <c r="E31" s="25">
        <v>0.7</v>
      </c>
      <c r="F31" s="25">
        <v>5.7</v>
      </c>
      <c r="G31" s="25">
        <v>-2.5</v>
      </c>
      <c r="H31" s="25" t="s">
        <v>159</v>
      </c>
      <c r="I31" s="25">
        <v>3.5</v>
      </c>
      <c r="J31" s="25">
        <v>7.1</v>
      </c>
      <c r="K31" s="25" t="s">
        <v>159</v>
      </c>
      <c r="L31" s="25" t="s">
        <v>159</v>
      </c>
      <c r="M31" s="25">
        <v>1.8</v>
      </c>
      <c r="N31" s="25">
        <v>6</v>
      </c>
      <c r="O31" s="25"/>
      <c r="P31" s="25">
        <v>0.8</v>
      </c>
      <c r="Q31" s="25"/>
      <c r="R31" s="25">
        <v>2.6</v>
      </c>
      <c r="S31" s="25">
        <v>1.9</v>
      </c>
      <c r="T31" s="25">
        <v>4.7</v>
      </c>
      <c r="U31" s="25"/>
      <c r="V31" s="25">
        <v>0.5</v>
      </c>
      <c r="W31" s="25"/>
      <c r="X31" s="26">
        <v>0.5</v>
      </c>
    </row>
    <row r="32" spans="1:24" x14ac:dyDescent="0.25">
      <c r="A32" s="9" t="s">
        <v>1</v>
      </c>
      <c r="B32" s="24">
        <v>0.8</v>
      </c>
      <c r="C32" s="25">
        <v>3.7</v>
      </c>
      <c r="D32" s="25">
        <v>3.6</v>
      </c>
      <c r="E32" s="25">
        <v>4.3</v>
      </c>
      <c r="F32" s="25">
        <v>2.7</v>
      </c>
      <c r="G32" s="25">
        <v>11.4</v>
      </c>
      <c r="H32" s="25" t="s">
        <v>159</v>
      </c>
      <c r="I32" s="25">
        <v>2.6</v>
      </c>
      <c r="J32" s="25">
        <v>-2.5</v>
      </c>
      <c r="K32" s="25" t="s">
        <v>159</v>
      </c>
      <c r="L32" s="25" t="s">
        <v>159</v>
      </c>
      <c r="M32" s="25">
        <v>1.7</v>
      </c>
      <c r="N32" s="25">
        <v>8.8000000000000007</v>
      </c>
      <c r="O32" s="25"/>
      <c r="P32" s="25">
        <v>1.6</v>
      </c>
      <c r="Q32" s="25"/>
      <c r="R32" s="25">
        <v>2</v>
      </c>
      <c r="S32" s="25">
        <v>2.2000000000000002</v>
      </c>
      <c r="T32" s="25">
        <v>1.5</v>
      </c>
      <c r="U32" s="25"/>
      <c r="V32" s="25">
        <v>7.2</v>
      </c>
      <c r="W32" s="25"/>
      <c r="X32" s="26">
        <v>3.1</v>
      </c>
    </row>
    <row r="33" spans="1:24" x14ac:dyDescent="0.25">
      <c r="A33" s="9" t="s">
        <v>0</v>
      </c>
      <c r="B33" s="24">
        <v>-11.1</v>
      </c>
      <c r="C33" s="25">
        <v>-12.9</v>
      </c>
      <c r="D33" s="25">
        <v>-13.5</v>
      </c>
      <c r="E33" s="25">
        <v>-16</v>
      </c>
      <c r="F33" s="25">
        <v>-7.4</v>
      </c>
      <c r="G33" s="25">
        <v>-27.2</v>
      </c>
      <c r="H33" s="25" t="s">
        <v>159</v>
      </c>
      <c r="I33" s="25">
        <v>1.3</v>
      </c>
      <c r="J33" s="25">
        <v>-1.4</v>
      </c>
      <c r="K33" s="25" t="s">
        <v>159</v>
      </c>
      <c r="L33" s="25" t="s">
        <v>159</v>
      </c>
      <c r="M33" s="25">
        <v>-7.5</v>
      </c>
      <c r="N33" s="25">
        <v>-8.5</v>
      </c>
      <c r="O33" s="25"/>
      <c r="P33" s="25">
        <v>-10.8</v>
      </c>
      <c r="Q33" s="25"/>
      <c r="R33" s="25">
        <v>-11.3</v>
      </c>
      <c r="S33" s="25">
        <v>-15.1</v>
      </c>
      <c r="T33" s="25">
        <v>0.9</v>
      </c>
      <c r="U33" s="25"/>
      <c r="V33" s="25">
        <v>-19.600000000000001</v>
      </c>
      <c r="W33" s="25"/>
      <c r="X33" s="26">
        <v>-11.9</v>
      </c>
    </row>
    <row r="34" spans="1:24" x14ac:dyDescent="0.25">
      <c r="A34" s="9" t="s">
        <v>7</v>
      </c>
      <c r="B34" s="24">
        <v>2.1</v>
      </c>
      <c r="C34" s="25">
        <v>3.3</v>
      </c>
      <c r="D34" s="25">
        <v>2.9</v>
      </c>
      <c r="E34" s="25">
        <v>3.5</v>
      </c>
      <c r="F34" s="25">
        <v>-17.2</v>
      </c>
      <c r="G34" s="25">
        <v>17.8</v>
      </c>
      <c r="H34" s="25" t="s">
        <v>159</v>
      </c>
      <c r="I34" s="25">
        <v>-0.1</v>
      </c>
      <c r="J34" s="25">
        <v>-2.2000000000000002</v>
      </c>
      <c r="K34" s="25" t="s">
        <v>159</v>
      </c>
      <c r="L34" s="25" t="s">
        <v>159</v>
      </c>
      <c r="M34" s="25">
        <v>-14</v>
      </c>
      <c r="N34" s="25">
        <v>-14.6</v>
      </c>
      <c r="O34" s="25"/>
      <c r="P34" s="25">
        <v>2.7</v>
      </c>
      <c r="Q34" s="25"/>
      <c r="R34" s="25">
        <v>1.9</v>
      </c>
      <c r="S34" s="25">
        <v>2.7</v>
      </c>
      <c r="T34" s="25">
        <v>-0.5</v>
      </c>
      <c r="U34" s="25"/>
      <c r="V34" s="25">
        <v>7.5</v>
      </c>
      <c r="W34" s="25"/>
      <c r="X34" s="26">
        <v>3.9</v>
      </c>
    </row>
    <row r="35" spans="1:24" x14ac:dyDescent="0.25">
      <c r="A35" s="9" t="s">
        <v>2</v>
      </c>
      <c r="B35" s="24">
        <v>-27.1</v>
      </c>
      <c r="C35" s="25">
        <v>-28.9</v>
      </c>
      <c r="D35" s="25">
        <v>-30.1</v>
      </c>
      <c r="E35" s="25">
        <v>-35.200000000000003</v>
      </c>
      <c r="F35" s="25">
        <v>0.3</v>
      </c>
      <c r="G35" s="25">
        <v>-24.7</v>
      </c>
      <c r="H35" s="25" t="s">
        <v>159</v>
      </c>
      <c r="I35" s="25">
        <v>2.5</v>
      </c>
      <c r="J35" s="25">
        <v>31.6</v>
      </c>
      <c r="K35" s="25" t="s">
        <v>159</v>
      </c>
      <c r="L35" s="25" t="s">
        <v>159</v>
      </c>
      <c r="M35" s="25">
        <v>-53.9</v>
      </c>
      <c r="N35" s="25">
        <v>-2.1</v>
      </c>
      <c r="O35" s="25"/>
      <c r="P35" s="25">
        <v>-25.4</v>
      </c>
      <c r="Q35" s="25"/>
      <c r="R35" s="25">
        <v>-17.600000000000001</v>
      </c>
      <c r="S35" s="25">
        <v>-25.1</v>
      </c>
      <c r="T35" s="25">
        <v>7.6</v>
      </c>
      <c r="U35" s="25"/>
      <c r="V35" s="25">
        <v>-11.3</v>
      </c>
      <c r="W35" s="25"/>
      <c r="X35" s="26">
        <v>-28.3</v>
      </c>
    </row>
    <row r="36" spans="1:24" x14ac:dyDescent="0.25">
      <c r="A36" s="9" t="s">
        <v>1</v>
      </c>
      <c r="B36" s="24">
        <v>23.6</v>
      </c>
      <c r="C36" s="25">
        <v>23.3</v>
      </c>
      <c r="D36" s="25">
        <v>23.4</v>
      </c>
      <c r="E36" s="25">
        <v>29</v>
      </c>
      <c r="F36" s="25">
        <v>-18.3</v>
      </c>
      <c r="G36" s="25">
        <v>1.7</v>
      </c>
      <c r="H36" s="25" t="s">
        <v>159</v>
      </c>
      <c r="I36" s="25">
        <v>7.5</v>
      </c>
      <c r="J36" s="25">
        <v>-6.1</v>
      </c>
      <c r="K36" s="25" t="s">
        <v>159</v>
      </c>
      <c r="L36" s="25" t="s">
        <v>159</v>
      </c>
      <c r="M36" s="25">
        <v>44.6</v>
      </c>
      <c r="N36" s="25">
        <v>-26.8</v>
      </c>
      <c r="O36" s="25"/>
      <c r="P36" s="25">
        <v>23.1</v>
      </c>
      <c r="Q36" s="25"/>
      <c r="R36" s="25">
        <v>10.4</v>
      </c>
      <c r="S36" s="25">
        <v>12.7</v>
      </c>
      <c r="T36" s="25">
        <v>4.7</v>
      </c>
      <c r="U36" s="25"/>
      <c r="V36" s="25">
        <v>-3.3</v>
      </c>
      <c r="W36" s="25"/>
      <c r="X36" s="26">
        <v>26.1</v>
      </c>
    </row>
    <row r="37" spans="1:24" x14ac:dyDescent="0.25">
      <c r="A37" s="9" t="s">
        <v>0</v>
      </c>
      <c r="B37" s="24">
        <v>7</v>
      </c>
      <c r="C37" s="25">
        <v>7.6</v>
      </c>
      <c r="D37" s="25">
        <v>7.8</v>
      </c>
      <c r="E37" s="25">
        <v>9.4</v>
      </c>
      <c r="F37" s="25">
        <v>0.6</v>
      </c>
      <c r="G37" s="25">
        <v>6.4</v>
      </c>
      <c r="H37" s="25" t="s">
        <v>159</v>
      </c>
      <c r="I37" s="25">
        <v>3.6</v>
      </c>
      <c r="J37" s="25">
        <v>0.9</v>
      </c>
      <c r="K37" s="25" t="s">
        <v>159</v>
      </c>
      <c r="L37" s="25" t="s">
        <v>159</v>
      </c>
      <c r="M37" s="25">
        <v>38.1</v>
      </c>
      <c r="N37" s="25">
        <v>25.4</v>
      </c>
      <c r="O37" s="25"/>
      <c r="P37" s="25">
        <v>8.4</v>
      </c>
      <c r="Q37" s="25"/>
      <c r="R37" s="25">
        <v>5.5</v>
      </c>
      <c r="S37" s="25">
        <v>6.6</v>
      </c>
      <c r="T37" s="25">
        <v>2.6</v>
      </c>
      <c r="U37" s="25"/>
      <c r="V37" s="25">
        <v>4.3</v>
      </c>
      <c r="W37" s="25"/>
      <c r="X37" s="26">
        <v>7.4</v>
      </c>
    </row>
    <row r="38" spans="1:24" x14ac:dyDescent="0.25">
      <c r="A38" s="9" t="s">
        <v>6</v>
      </c>
      <c r="B38" s="24">
        <v>1</v>
      </c>
      <c r="C38" s="25">
        <v>-6.2</v>
      </c>
      <c r="D38" s="25">
        <v>-6</v>
      </c>
      <c r="E38" s="25">
        <v>-7.2</v>
      </c>
      <c r="F38" s="25">
        <v>6</v>
      </c>
      <c r="G38" s="25">
        <v>4.7</v>
      </c>
      <c r="H38" s="25" t="s">
        <v>159</v>
      </c>
      <c r="I38" s="25">
        <v>-0.6</v>
      </c>
      <c r="J38" s="25">
        <v>-4.7</v>
      </c>
      <c r="K38" s="25" t="s">
        <v>159</v>
      </c>
      <c r="L38" s="25" t="s">
        <v>159</v>
      </c>
      <c r="M38" s="25">
        <v>20.3</v>
      </c>
      <c r="N38" s="25">
        <v>8.6999999999999993</v>
      </c>
      <c r="O38" s="25"/>
      <c r="P38" s="25">
        <v>-0.8</v>
      </c>
      <c r="Q38" s="25"/>
      <c r="R38" s="25">
        <v>-0.6</v>
      </c>
      <c r="S38" s="25">
        <v>-0.4</v>
      </c>
      <c r="T38" s="25">
        <v>-1.2</v>
      </c>
      <c r="U38" s="25"/>
      <c r="V38" s="25">
        <v>2.7</v>
      </c>
      <c r="W38" s="25"/>
      <c r="X38" s="26">
        <v>-1.2</v>
      </c>
    </row>
    <row r="39" spans="1:24" x14ac:dyDescent="0.25">
      <c r="A39" s="9" t="s">
        <v>2</v>
      </c>
      <c r="B39" s="24">
        <v>2.6</v>
      </c>
      <c r="C39" s="25">
        <v>1.9</v>
      </c>
      <c r="D39" s="25">
        <v>2.4</v>
      </c>
      <c r="E39" s="25">
        <v>2.9</v>
      </c>
      <c r="F39" s="25">
        <v>6.9</v>
      </c>
      <c r="G39" s="25">
        <v>10.5</v>
      </c>
      <c r="H39" s="25" t="s">
        <v>159</v>
      </c>
      <c r="I39" s="25">
        <v>9.3000000000000007</v>
      </c>
      <c r="J39" s="25">
        <v>-8.1</v>
      </c>
      <c r="K39" s="25" t="s">
        <v>159</v>
      </c>
      <c r="L39" s="25" t="s">
        <v>159</v>
      </c>
      <c r="M39" s="25">
        <v>10.199999999999999</v>
      </c>
      <c r="N39" s="25">
        <v>22</v>
      </c>
      <c r="O39" s="25"/>
      <c r="P39" s="25">
        <v>4.3</v>
      </c>
      <c r="Q39" s="25"/>
      <c r="R39" s="25">
        <v>4.3</v>
      </c>
      <c r="S39" s="25">
        <v>3.8</v>
      </c>
      <c r="T39" s="25">
        <v>5.7</v>
      </c>
      <c r="U39" s="25"/>
      <c r="V39" s="25">
        <v>5.7</v>
      </c>
      <c r="W39" s="25"/>
      <c r="X39" s="26">
        <v>2.7</v>
      </c>
    </row>
    <row r="40" spans="1:24" x14ac:dyDescent="0.25">
      <c r="A40" s="9" t="s">
        <v>1</v>
      </c>
      <c r="B40" s="24">
        <v>-1.4</v>
      </c>
      <c r="C40" s="25">
        <v>-4.3</v>
      </c>
      <c r="D40" s="25">
        <v>-4.2</v>
      </c>
      <c r="E40" s="25">
        <v>-5.0999999999999996</v>
      </c>
      <c r="F40" s="25">
        <v>-4.0999999999999996</v>
      </c>
      <c r="G40" s="25">
        <v>-5.3</v>
      </c>
      <c r="H40" s="25" t="s">
        <v>159</v>
      </c>
      <c r="I40" s="25">
        <v>2.7</v>
      </c>
      <c r="J40" s="25">
        <v>-4.8</v>
      </c>
      <c r="K40" s="25" t="s">
        <v>159</v>
      </c>
      <c r="L40" s="25" t="s">
        <v>159</v>
      </c>
      <c r="M40" s="25">
        <v>-3</v>
      </c>
      <c r="N40" s="25">
        <v>-7.8</v>
      </c>
      <c r="O40" s="25"/>
      <c r="P40" s="25">
        <v>-3.9</v>
      </c>
      <c r="Q40" s="25"/>
      <c r="R40" s="25">
        <v>-2.2000000000000002</v>
      </c>
      <c r="S40" s="25">
        <v>-3.4</v>
      </c>
      <c r="T40" s="25">
        <v>1.1000000000000001</v>
      </c>
      <c r="U40" s="25"/>
      <c r="V40" s="25">
        <v>-5</v>
      </c>
      <c r="W40" s="25"/>
      <c r="X40" s="26">
        <v>-2.2000000000000002</v>
      </c>
    </row>
    <row r="41" spans="1:24" x14ac:dyDescent="0.25">
      <c r="A41" s="9" t="s">
        <v>0</v>
      </c>
      <c r="B41" s="24">
        <v>4.5</v>
      </c>
      <c r="C41" s="25">
        <v>12.5</v>
      </c>
      <c r="D41" s="25">
        <v>13.1</v>
      </c>
      <c r="E41" s="25">
        <v>15.9</v>
      </c>
      <c r="F41" s="25">
        <v>-1.6</v>
      </c>
      <c r="G41" s="25">
        <v>1</v>
      </c>
      <c r="H41" s="25" t="s">
        <v>159</v>
      </c>
      <c r="I41" s="25">
        <v>-3.9</v>
      </c>
      <c r="J41" s="25">
        <v>-7</v>
      </c>
      <c r="K41" s="25" t="s">
        <v>159</v>
      </c>
      <c r="L41" s="25" t="s">
        <v>159</v>
      </c>
      <c r="M41" s="25">
        <v>-2.9</v>
      </c>
      <c r="N41" s="25">
        <v>1.8</v>
      </c>
      <c r="O41" s="25"/>
      <c r="P41" s="25">
        <v>3.3</v>
      </c>
      <c r="Q41" s="25"/>
      <c r="R41" s="25">
        <v>5.4</v>
      </c>
      <c r="S41" s="25">
        <v>9.1999999999999993</v>
      </c>
      <c r="T41" s="25">
        <v>-4.4000000000000004</v>
      </c>
      <c r="U41" s="25"/>
      <c r="V41" s="25">
        <v>-1.1000000000000001</v>
      </c>
      <c r="W41" s="25"/>
      <c r="X41" s="26">
        <v>4.5</v>
      </c>
    </row>
    <row r="42" spans="1:24" x14ac:dyDescent="0.25">
      <c r="A42" s="9" t="s">
        <v>5</v>
      </c>
      <c r="B42" s="24">
        <v>-1.8</v>
      </c>
      <c r="C42" s="25">
        <v>-5.2</v>
      </c>
      <c r="D42" s="25">
        <v>-5.2</v>
      </c>
      <c r="E42" s="25">
        <v>-6.2</v>
      </c>
      <c r="F42" s="25">
        <v>-3.3</v>
      </c>
      <c r="G42" s="25">
        <v>3.7</v>
      </c>
      <c r="H42" s="25" t="s">
        <v>159</v>
      </c>
      <c r="I42" s="25">
        <v>2.4</v>
      </c>
      <c r="J42" s="25">
        <v>-18</v>
      </c>
      <c r="K42" s="25" t="s">
        <v>159</v>
      </c>
      <c r="L42" s="25" t="s">
        <v>159</v>
      </c>
      <c r="M42" s="25">
        <v>17.600000000000001</v>
      </c>
      <c r="N42" s="25">
        <v>16.5</v>
      </c>
      <c r="O42" s="25"/>
      <c r="P42" s="25">
        <v>-1.7</v>
      </c>
      <c r="Q42" s="25"/>
      <c r="R42" s="25">
        <v>-1.9</v>
      </c>
      <c r="S42" s="25">
        <v>-1.9</v>
      </c>
      <c r="T42" s="25">
        <v>-2</v>
      </c>
      <c r="U42" s="25"/>
      <c r="V42" s="25">
        <v>-2.2000000000000002</v>
      </c>
      <c r="W42" s="25"/>
      <c r="X42" s="26">
        <v>-2.8</v>
      </c>
    </row>
    <row r="43" spans="1:24" x14ac:dyDescent="0.25">
      <c r="A43" s="9" t="s">
        <v>2</v>
      </c>
      <c r="B43" s="24">
        <v>3.7</v>
      </c>
      <c r="C43" s="25">
        <v>8.4</v>
      </c>
      <c r="D43" s="25">
        <v>8.9</v>
      </c>
      <c r="E43" s="25">
        <v>10.7</v>
      </c>
      <c r="F43" s="25">
        <v>-10.1</v>
      </c>
      <c r="G43" s="25">
        <v>6.1</v>
      </c>
      <c r="H43" s="25" t="s">
        <v>159</v>
      </c>
      <c r="I43" s="25">
        <v>4</v>
      </c>
      <c r="J43" s="25">
        <v>-11.6</v>
      </c>
      <c r="K43" s="25" t="s">
        <v>159</v>
      </c>
      <c r="L43" s="25" t="s">
        <v>159</v>
      </c>
      <c r="M43" s="25">
        <v>3.6</v>
      </c>
      <c r="N43" s="25">
        <v>7.2</v>
      </c>
      <c r="O43" s="25"/>
      <c r="P43" s="25">
        <v>-0.1</v>
      </c>
      <c r="Q43" s="25"/>
      <c r="R43" s="25">
        <v>4.4000000000000004</v>
      </c>
      <c r="S43" s="25">
        <v>5.7</v>
      </c>
      <c r="T43" s="25">
        <v>0.9</v>
      </c>
      <c r="U43" s="25"/>
      <c r="V43" s="25">
        <v>-0.1</v>
      </c>
      <c r="W43" s="25"/>
      <c r="X43" s="26">
        <v>4.5999999999999996</v>
      </c>
    </row>
    <row r="44" spans="1:24" x14ac:dyDescent="0.25">
      <c r="A44" s="9" t="s">
        <v>1</v>
      </c>
      <c r="B44" s="24">
        <v>-1.3</v>
      </c>
      <c r="C44" s="25">
        <v>0.1</v>
      </c>
      <c r="D44" s="25">
        <v>0.4</v>
      </c>
      <c r="E44" s="25">
        <v>0.4</v>
      </c>
      <c r="F44" s="25">
        <v>1.6</v>
      </c>
      <c r="G44" s="25">
        <v>8.4</v>
      </c>
      <c r="H44" s="25" t="s">
        <v>159</v>
      </c>
      <c r="I44" s="25">
        <v>-2</v>
      </c>
      <c r="J44" s="25">
        <v>1</v>
      </c>
      <c r="K44" s="25" t="s">
        <v>159</v>
      </c>
      <c r="L44" s="25" t="s">
        <v>159</v>
      </c>
      <c r="M44" s="25">
        <v>7.1</v>
      </c>
      <c r="N44" s="25">
        <v>19.899999999999999</v>
      </c>
      <c r="O44" s="25"/>
      <c r="P44" s="25">
        <v>-1.6</v>
      </c>
      <c r="Q44" s="25"/>
      <c r="R44" s="25">
        <v>1.1000000000000001</v>
      </c>
      <c r="S44" s="25">
        <v>2.2999999999999998</v>
      </c>
      <c r="T44" s="25">
        <v>-2.2999999999999998</v>
      </c>
      <c r="U44" s="25"/>
      <c r="V44" s="25">
        <v>5.9</v>
      </c>
      <c r="W44" s="25"/>
      <c r="X44" s="26">
        <v>-1.3</v>
      </c>
    </row>
    <row r="45" spans="1:24" x14ac:dyDescent="0.25">
      <c r="A45" s="9" t="s">
        <v>0</v>
      </c>
      <c r="B45" s="24">
        <v>0.9</v>
      </c>
      <c r="C45" s="25">
        <v>0.6</v>
      </c>
      <c r="D45" s="25">
        <v>0.6</v>
      </c>
      <c r="E45" s="25">
        <v>0.7</v>
      </c>
      <c r="F45" s="25">
        <v>4</v>
      </c>
      <c r="G45" s="25">
        <v>-4.4000000000000004</v>
      </c>
      <c r="H45" s="25" t="s">
        <v>159</v>
      </c>
      <c r="I45" s="25">
        <v>2.8</v>
      </c>
      <c r="J45" s="25">
        <v>3.8</v>
      </c>
      <c r="K45" s="25" t="s">
        <v>159</v>
      </c>
      <c r="L45" s="25" t="s">
        <v>159</v>
      </c>
      <c r="M45" s="25">
        <v>3.2</v>
      </c>
      <c r="N45" s="25">
        <v>-0.2</v>
      </c>
      <c r="O45" s="25"/>
      <c r="P45" s="25">
        <v>5.5</v>
      </c>
      <c r="Q45" s="25"/>
      <c r="R45" s="25">
        <v>0.3</v>
      </c>
      <c r="S45" s="25">
        <v>-1</v>
      </c>
      <c r="T45" s="25">
        <v>4.0999999999999996</v>
      </c>
      <c r="U45" s="25"/>
      <c r="V45" s="25">
        <v>-1.7</v>
      </c>
      <c r="W45" s="25"/>
      <c r="X45" s="26">
        <v>1</v>
      </c>
    </row>
    <row r="46" spans="1:24" x14ac:dyDescent="0.25">
      <c r="A46" s="9" t="s">
        <v>4</v>
      </c>
      <c r="B46" s="24">
        <v>5.3</v>
      </c>
      <c r="C46" s="25">
        <v>4</v>
      </c>
      <c r="D46" s="25">
        <v>3.9</v>
      </c>
      <c r="E46" s="25">
        <v>4.5999999999999996</v>
      </c>
      <c r="F46" s="25">
        <v>2.9</v>
      </c>
      <c r="G46" s="25">
        <v>3.5</v>
      </c>
      <c r="H46" s="25" t="s">
        <v>159</v>
      </c>
      <c r="I46" s="25">
        <v>0.6</v>
      </c>
      <c r="J46" s="25">
        <v>21.5</v>
      </c>
      <c r="K46" s="25" t="s">
        <v>159</v>
      </c>
      <c r="L46" s="25" t="s">
        <v>159</v>
      </c>
      <c r="M46" s="25">
        <v>-3.3</v>
      </c>
      <c r="N46" s="25">
        <v>-7.5</v>
      </c>
      <c r="O46" s="25"/>
      <c r="P46" s="25">
        <v>1.3</v>
      </c>
      <c r="Q46" s="25"/>
      <c r="R46" s="25">
        <v>4</v>
      </c>
      <c r="S46" s="25">
        <v>3.9</v>
      </c>
      <c r="T46" s="25">
        <v>4.2</v>
      </c>
      <c r="U46" s="25"/>
      <c r="V46" s="25">
        <v>6.7</v>
      </c>
      <c r="W46" s="25"/>
      <c r="X46" s="26">
        <v>5.3</v>
      </c>
    </row>
    <row r="47" spans="1:24" x14ac:dyDescent="0.25">
      <c r="A47" s="9" t="s">
        <v>2</v>
      </c>
      <c r="B47" s="24">
        <v>0.8</v>
      </c>
      <c r="C47" s="25">
        <v>-2.5</v>
      </c>
      <c r="D47" s="25">
        <v>-2.8</v>
      </c>
      <c r="E47" s="25">
        <v>-3.4</v>
      </c>
      <c r="F47" s="25">
        <v>5.2</v>
      </c>
      <c r="G47" s="25">
        <v>-6.9</v>
      </c>
      <c r="H47" s="25" t="s">
        <v>159</v>
      </c>
      <c r="I47" s="25">
        <v>-5.6</v>
      </c>
      <c r="J47" s="25">
        <v>-8.5</v>
      </c>
      <c r="K47" s="25" t="s">
        <v>159</v>
      </c>
      <c r="L47" s="25" t="s">
        <v>159</v>
      </c>
      <c r="M47" s="25">
        <v>7.5</v>
      </c>
      <c r="N47" s="25">
        <v>-13.7</v>
      </c>
      <c r="O47" s="25"/>
      <c r="P47" s="25">
        <v>6.5</v>
      </c>
      <c r="Q47" s="25"/>
      <c r="R47" s="25">
        <v>-4.0999999999999996</v>
      </c>
      <c r="S47" s="25">
        <v>-3.3</v>
      </c>
      <c r="T47" s="25">
        <v>-6.3</v>
      </c>
      <c r="U47" s="25"/>
      <c r="V47" s="25">
        <v>-5.5</v>
      </c>
      <c r="W47" s="25"/>
      <c r="X47" s="26">
        <v>1</v>
      </c>
    </row>
    <row r="48" spans="1:24" x14ac:dyDescent="0.25">
      <c r="A48" s="9" t="s">
        <v>1</v>
      </c>
      <c r="B48" s="24">
        <v>-3.2</v>
      </c>
      <c r="C48" s="25">
        <v>-2.1</v>
      </c>
      <c r="D48" s="25">
        <v>-2.2999999999999998</v>
      </c>
      <c r="E48" s="25">
        <v>-2.8</v>
      </c>
      <c r="F48" s="25">
        <v>-3.2</v>
      </c>
      <c r="G48" s="25">
        <v>-1.8</v>
      </c>
      <c r="H48" s="25" t="s">
        <v>159</v>
      </c>
      <c r="I48" s="25">
        <v>1.7</v>
      </c>
      <c r="J48" s="25">
        <v>-7.2</v>
      </c>
      <c r="K48" s="25" t="s">
        <v>159</v>
      </c>
      <c r="L48" s="25" t="s">
        <v>159</v>
      </c>
      <c r="M48" s="25">
        <v>3.5</v>
      </c>
      <c r="N48" s="25">
        <v>2.9</v>
      </c>
      <c r="O48" s="25"/>
      <c r="P48" s="25">
        <v>-2.2999999999999998</v>
      </c>
      <c r="Q48" s="25"/>
      <c r="R48" s="25">
        <v>-3.2</v>
      </c>
      <c r="S48" s="25">
        <v>-4.2</v>
      </c>
      <c r="T48" s="25">
        <v>-0.2</v>
      </c>
      <c r="U48" s="25"/>
      <c r="V48" s="25">
        <v>-3.1</v>
      </c>
      <c r="W48" s="25"/>
      <c r="X48" s="26">
        <v>-1.6</v>
      </c>
    </row>
    <row r="49" spans="1:24" x14ac:dyDescent="0.25">
      <c r="A49" s="9" t="s">
        <v>0</v>
      </c>
      <c r="B49" s="24">
        <v>-0.5</v>
      </c>
      <c r="C49" s="25">
        <v>-0.3</v>
      </c>
      <c r="D49" s="25">
        <v>-0.4</v>
      </c>
      <c r="E49" s="25">
        <v>-0.4</v>
      </c>
      <c r="F49" s="25">
        <v>-2.6</v>
      </c>
      <c r="G49" s="25">
        <v>8.6</v>
      </c>
      <c r="H49" s="25" t="s">
        <v>159</v>
      </c>
      <c r="I49" s="25">
        <v>-0.6</v>
      </c>
      <c r="J49" s="25">
        <v>-1.9</v>
      </c>
      <c r="K49" s="25" t="s">
        <v>159</v>
      </c>
      <c r="L49" s="25" t="s">
        <v>159</v>
      </c>
      <c r="M49" s="25">
        <v>10.6</v>
      </c>
      <c r="N49" s="25">
        <v>14.2</v>
      </c>
      <c r="O49" s="25"/>
      <c r="P49" s="25">
        <v>0.1</v>
      </c>
      <c r="Q49" s="25"/>
      <c r="R49" s="25">
        <v>0.6</v>
      </c>
      <c r="S49" s="25">
        <v>1</v>
      </c>
      <c r="T49" s="25">
        <v>-0.8</v>
      </c>
      <c r="U49" s="25"/>
      <c r="V49" s="25">
        <v>4.8</v>
      </c>
      <c r="W49" s="25"/>
      <c r="X49" s="26">
        <v>-0.1</v>
      </c>
    </row>
    <row r="50" spans="1:24" x14ac:dyDescent="0.25">
      <c r="A50" s="9" t="s">
        <v>3</v>
      </c>
      <c r="B50" s="24">
        <v>-0.9</v>
      </c>
      <c r="C50" s="25">
        <v>-2.2000000000000002</v>
      </c>
      <c r="D50" s="25">
        <v>-2.2000000000000002</v>
      </c>
      <c r="E50" s="25">
        <v>-2.7</v>
      </c>
      <c r="F50" s="25">
        <v>-11.6</v>
      </c>
      <c r="G50" s="25">
        <v>-4.5999999999999996</v>
      </c>
      <c r="H50" s="25" t="s">
        <v>159</v>
      </c>
      <c r="I50" s="25">
        <v>1.5</v>
      </c>
      <c r="J50" s="25">
        <v>-4.5999999999999996</v>
      </c>
      <c r="K50" s="25" t="s">
        <v>159</v>
      </c>
      <c r="L50" s="25" t="s">
        <v>159</v>
      </c>
      <c r="M50" s="25">
        <v>-13.2</v>
      </c>
      <c r="N50" s="25">
        <v>-14.3</v>
      </c>
      <c r="O50" s="25"/>
      <c r="P50" s="25">
        <v>-2.2000000000000002</v>
      </c>
      <c r="Q50" s="25"/>
      <c r="R50" s="25">
        <v>-1.4</v>
      </c>
      <c r="S50" s="25">
        <v>-2</v>
      </c>
      <c r="T50" s="25">
        <v>0.2</v>
      </c>
      <c r="U50" s="25"/>
      <c r="V50" s="25">
        <v>-5.6</v>
      </c>
      <c r="W50" s="25"/>
      <c r="X50" s="26">
        <v>-1.8</v>
      </c>
    </row>
    <row r="51" spans="1:24" x14ac:dyDescent="0.25">
      <c r="A51" s="9" t="s">
        <v>2</v>
      </c>
      <c r="B51" s="24">
        <v>1.9</v>
      </c>
      <c r="C51" s="25">
        <v>3.1</v>
      </c>
      <c r="D51" s="25">
        <v>3.2</v>
      </c>
      <c r="E51" s="25">
        <v>3.8</v>
      </c>
      <c r="F51" s="25">
        <v>6.6</v>
      </c>
      <c r="G51" s="25">
        <v>6.6</v>
      </c>
      <c r="H51" s="25" t="s">
        <v>159</v>
      </c>
      <c r="I51" s="25">
        <v>3.9</v>
      </c>
      <c r="J51" s="25">
        <v>10.6</v>
      </c>
      <c r="K51" s="25" t="s">
        <v>159</v>
      </c>
      <c r="L51" s="25" t="s">
        <v>159</v>
      </c>
      <c r="M51" s="25">
        <v>4.5</v>
      </c>
      <c r="N51" s="25">
        <v>13</v>
      </c>
      <c r="O51" s="25"/>
      <c r="P51" s="25">
        <v>6.3</v>
      </c>
      <c r="Q51" s="25"/>
      <c r="R51" s="25">
        <v>3.8</v>
      </c>
      <c r="S51" s="25">
        <v>3.3</v>
      </c>
      <c r="T51" s="25">
        <v>5.2</v>
      </c>
      <c r="U51" s="25"/>
      <c r="V51" s="25">
        <v>7.4</v>
      </c>
      <c r="W51" s="25"/>
      <c r="X51" s="26">
        <v>2.5</v>
      </c>
    </row>
    <row r="52" spans="1:24" x14ac:dyDescent="0.25">
      <c r="A52" s="9" t="s">
        <v>1</v>
      </c>
      <c r="B52" s="24">
        <v>2.2999999999999998</v>
      </c>
      <c r="C52" s="25">
        <v>2.8</v>
      </c>
      <c r="D52" s="25">
        <v>2.9</v>
      </c>
      <c r="E52" s="25">
        <v>3.5</v>
      </c>
      <c r="F52" s="25">
        <v>3.1</v>
      </c>
      <c r="G52" s="25">
        <v>-0.2</v>
      </c>
      <c r="H52" s="25" t="s">
        <v>159</v>
      </c>
      <c r="I52" s="25">
        <v>0.2</v>
      </c>
      <c r="J52" s="25">
        <v>0.4</v>
      </c>
      <c r="K52" s="25" t="s">
        <v>159</v>
      </c>
      <c r="L52" s="25" t="s">
        <v>159</v>
      </c>
      <c r="M52" s="25">
        <v>5.2</v>
      </c>
      <c r="N52" s="25">
        <v>8.1</v>
      </c>
      <c r="O52" s="25"/>
      <c r="P52" s="25">
        <v>2.6</v>
      </c>
      <c r="Q52" s="25"/>
      <c r="R52" s="25">
        <v>3</v>
      </c>
      <c r="S52" s="25">
        <v>3.9</v>
      </c>
      <c r="T52" s="25">
        <v>0.3</v>
      </c>
      <c r="U52" s="25"/>
      <c r="V52" s="25">
        <v>0.4</v>
      </c>
      <c r="W52" s="25"/>
      <c r="X52" s="26">
        <v>0.9</v>
      </c>
    </row>
    <row r="53" spans="1:24" x14ac:dyDescent="0.25">
      <c r="A53" s="15" t="s">
        <v>109</v>
      </c>
      <c r="B53" s="24">
        <v>2.1</v>
      </c>
      <c r="C53" s="25">
        <v>0.4</v>
      </c>
      <c r="D53" s="25">
        <v>0.3</v>
      </c>
      <c r="E53" s="25">
        <v>0.4</v>
      </c>
      <c r="F53" s="25">
        <v>-0.5</v>
      </c>
      <c r="G53" s="25">
        <v>2.2000000000000002</v>
      </c>
      <c r="H53" s="25" t="s">
        <v>159</v>
      </c>
      <c r="I53" s="25">
        <v>1</v>
      </c>
      <c r="J53" s="25">
        <v>-3.2</v>
      </c>
      <c r="K53" s="25" t="s">
        <v>159</v>
      </c>
      <c r="L53" s="25" t="s">
        <v>159</v>
      </c>
      <c r="M53" s="25">
        <v>7.8</v>
      </c>
      <c r="N53" s="25">
        <v>-5.9</v>
      </c>
      <c r="O53" s="25"/>
      <c r="P53" s="25">
        <v>0.9</v>
      </c>
      <c r="Q53" s="25"/>
      <c r="R53" s="25">
        <v>-1.1000000000000001</v>
      </c>
      <c r="S53" s="25">
        <v>-1.3</v>
      </c>
      <c r="T53" s="25">
        <v>-0.4</v>
      </c>
      <c r="U53" s="25"/>
      <c r="V53" s="25">
        <v>0.8</v>
      </c>
      <c r="W53" s="25"/>
      <c r="X53" s="26">
        <v>3.8</v>
      </c>
    </row>
    <row r="54" spans="1:24" x14ac:dyDescent="0.25">
      <c r="A54" s="17" t="s">
        <v>110</v>
      </c>
      <c r="B54" s="24">
        <v>0.3</v>
      </c>
      <c r="C54" s="25">
        <v>0.1</v>
      </c>
      <c r="D54" s="25">
        <v>0</v>
      </c>
      <c r="E54" s="25">
        <v>0</v>
      </c>
      <c r="F54" s="25">
        <v>5.0999999999999996</v>
      </c>
      <c r="G54" s="25">
        <v>2.9</v>
      </c>
      <c r="H54" s="25" t="s">
        <v>159</v>
      </c>
      <c r="I54" s="25">
        <v>-2</v>
      </c>
      <c r="J54" s="25">
        <v>0.9</v>
      </c>
      <c r="K54" s="25" t="s">
        <v>159</v>
      </c>
      <c r="L54" s="25" t="s">
        <v>159</v>
      </c>
      <c r="M54" s="25">
        <v>-1.2</v>
      </c>
      <c r="N54" s="25">
        <v>12</v>
      </c>
      <c r="O54" s="25"/>
      <c r="P54" s="25">
        <v>1</v>
      </c>
      <c r="Q54" s="25"/>
      <c r="R54" s="25">
        <v>3.3</v>
      </c>
      <c r="S54" s="25">
        <v>4.8</v>
      </c>
      <c r="T54" s="25">
        <v>-0.9</v>
      </c>
      <c r="U54" s="25"/>
      <c r="V54" s="25">
        <v>2.8</v>
      </c>
      <c r="W54" s="25"/>
      <c r="X54" s="26">
        <v>-2.6</v>
      </c>
    </row>
    <row r="55" spans="1:24" ht="15" thickBot="1" x14ac:dyDescent="0.3">
      <c r="A55" s="9" t="s">
        <v>2</v>
      </c>
      <c r="B55" s="27">
        <v>2.2000000000000002</v>
      </c>
      <c r="C55" s="25">
        <v>1.6</v>
      </c>
      <c r="D55" s="25">
        <v>1.5</v>
      </c>
      <c r="E55" s="25">
        <v>1.8</v>
      </c>
      <c r="F55" s="25">
        <v>2</v>
      </c>
      <c r="G55" s="25">
        <v>2.6</v>
      </c>
      <c r="H55" s="25" t="s">
        <v>159</v>
      </c>
      <c r="I55" s="25">
        <v>0.1</v>
      </c>
      <c r="J55" s="25">
        <v>-2.2000000000000002</v>
      </c>
      <c r="K55" s="25" t="s">
        <v>159</v>
      </c>
      <c r="L55" s="25" t="s">
        <v>159</v>
      </c>
      <c r="M55" s="25">
        <v>8</v>
      </c>
      <c r="N55" s="25">
        <v>2.5</v>
      </c>
      <c r="O55" s="25"/>
      <c r="P55" s="25">
        <v>2.2000000000000002</v>
      </c>
      <c r="Q55" s="25"/>
      <c r="R55" s="25">
        <v>0.9</v>
      </c>
      <c r="S55" s="25">
        <v>1.6</v>
      </c>
      <c r="T55" s="25">
        <v>-1.1000000000000001</v>
      </c>
      <c r="U55" s="25"/>
      <c r="V55" s="25">
        <v>1.6</v>
      </c>
      <c r="W55" s="25"/>
      <c r="X55" s="26">
        <v>2.5</v>
      </c>
    </row>
    <row r="56" spans="1:24" x14ac:dyDescent="0.25">
      <c r="A56" s="9"/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O56" s="9"/>
      <c r="P56" s="11"/>
      <c r="Q56" s="17"/>
      <c r="R56" s="11"/>
      <c r="S56" s="11"/>
      <c r="T56" s="11"/>
      <c r="U56" s="9"/>
      <c r="V56" s="11"/>
      <c r="W56" s="17"/>
      <c r="X56" s="11"/>
    </row>
    <row r="57" spans="1:24" ht="14.25" customHeight="1" x14ac:dyDescent="0.25">
      <c r="A57" s="19" t="s">
        <v>156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7"/>
      <c r="Q57" s="17"/>
      <c r="R57" s="17"/>
      <c r="S57" s="17"/>
      <c r="T57" s="17"/>
      <c r="U57" s="19"/>
      <c r="V57" s="17"/>
      <c r="W57" s="17"/>
      <c r="X57" s="17"/>
    </row>
    <row r="58" spans="1:24" ht="14.25" customHeight="1" x14ac:dyDescent="0.25">
      <c r="A58" s="19" t="s">
        <v>113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7"/>
      <c r="Q58" s="17"/>
      <c r="R58" s="17"/>
      <c r="S58" s="17"/>
      <c r="T58" s="17"/>
      <c r="U58" s="19"/>
      <c r="V58" s="17"/>
      <c r="W58" s="17"/>
      <c r="X58" s="17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71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7" width="11" bestFit="1" customWidth="1"/>
    <col min="18" max="18" width="9.85546875" bestFit="1" customWidth="1"/>
    <col min="19" max="19" width="1.7109375" customWidth="1"/>
    <col min="20" max="20" width="9.85546875" bestFit="1" customWidth="1"/>
    <col min="21" max="21" width="1.7109375" customWidth="1"/>
    <col min="22" max="22" width="14.28515625" customWidth="1"/>
    <col min="25" max="25" width="9.28515625" customWidth="1"/>
  </cols>
  <sheetData>
    <row r="1" spans="1:22" ht="19.5" x14ac:dyDescent="0.25">
      <c r="A1" s="21" t="s">
        <v>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 t="s">
        <v>83</v>
      </c>
    </row>
    <row r="2" spans="1:22" ht="19.5" x14ac:dyDescent="0.25">
      <c r="A2" s="21" t="str">
        <f>VLOOKUP(A1,目次!B:C,2,0)</f>
        <v>실질, 계절조정계열, 연율기여도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 t="s">
        <v>105</v>
      </c>
    </row>
    <row r="3" spans="1:22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</row>
    <row r="4" spans="1:22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8" t="s">
        <v>52</v>
      </c>
      <c r="Q4" s="18" t="s">
        <v>53</v>
      </c>
      <c r="R4" s="18" t="s">
        <v>54</v>
      </c>
      <c r="S4" s="18"/>
      <c r="T4" s="18" t="s">
        <v>74</v>
      </c>
      <c r="U4" s="18"/>
      <c r="V4" s="7" t="s">
        <v>55</v>
      </c>
    </row>
    <row r="5" spans="1:22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/>
      <c r="Q5" s="18"/>
      <c r="R5" s="18"/>
      <c r="S5" s="18"/>
      <c r="T5" s="18"/>
      <c r="U5" s="18"/>
      <c r="V5" s="7"/>
    </row>
    <row r="6" spans="1:22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0" t="str">
        <f>HLOOKUP(P4,'gaku-jg'!4:8,3,0)</f>
        <v>Domestic
Demand</v>
      </c>
      <c r="Q6" s="30" t="str">
        <f>HLOOKUP(Q4,'gaku-jg'!4:8,3,0)</f>
        <v>Private
Demand</v>
      </c>
      <c r="R6" s="30" t="str">
        <f>HLOOKUP(R4,'gaku-jg'!4:8,3,0)</f>
        <v>Public
Demand</v>
      </c>
      <c r="S6" s="18"/>
      <c r="T6" s="30" t="str">
        <f>HLOOKUP(T4,'gaku-jg'!4:8,3,0)</f>
        <v>Gross Fixed Capital
Formation</v>
      </c>
      <c r="U6" s="30"/>
      <c r="V6" s="31" t="str">
        <f>HLOOKUP(V4,'gaku-jg'!4:8,3,0)</f>
        <v>Final Sales of Domestic Product</v>
      </c>
    </row>
    <row r="7" spans="1:22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18"/>
      <c r="T7" s="30"/>
      <c r="U7" s="30"/>
      <c r="V7" s="31"/>
    </row>
    <row r="8" spans="1:22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8" t="str">
        <f>HLOOKUP(P6,'gaku-jg'!6:10,3,0)</f>
        <v>국내수요</v>
      </c>
      <c r="Q8" s="18" t="str">
        <f>HLOOKUP(Q6,'gaku-jg'!6:10,3,0)</f>
        <v>민간수요</v>
      </c>
      <c r="R8" s="18" t="str">
        <f>HLOOKUP(R6,'gaku-jg'!6:10,3,0)</f>
        <v>공적수요</v>
      </c>
      <c r="S8" s="18"/>
      <c r="T8" s="18" t="str">
        <f>HLOOKUP(T6,'gaku-jg'!6:10,3,0)</f>
        <v>총고정
자본형성</v>
      </c>
      <c r="U8" s="18"/>
      <c r="V8" s="7" t="str">
        <f>HLOOKUP(V6,'gaku-jg'!6:10,3,0)</f>
        <v>최종수요</v>
      </c>
    </row>
    <row r="9" spans="1:22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8"/>
    </row>
    <row r="10" spans="1:22" x14ac:dyDescent="0.25">
      <c r="A10" s="9" t="s">
        <v>13</v>
      </c>
      <c r="B10" s="24">
        <v>3.4</v>
      </c>
      <c r="C10" s="25">
        <v>4.5</v>
      </c>
      <c r="D10" s="25">
        <v>4.7</v>
      </c>
      <c r="E10" s="25">
        <v>4.5999999999999996</v>
      </c>
      <c r="F10" s="25">
        <v>0.2</v>
      </c>
      <c r="G10" s="25">
        <v>1.6</v>
      </c>
      <c r="H10" s="25">
        <v>-1.9</v>
      </c>
      <c r="I10" s="25">
        <v>0.2</v>
      </c>
      <c r="J10" s="25">
        <v>-0.5</v>
      </c>
      <c r="K10" s="25">
        <v>0</v>
      </c>
      <c r="L10" s="25">
        <v>-0.8</v>
      </c>
      <c r="M10" s="25">
        <v>3.9</v>
      </c>
      <c r="N10" s="25">
        <v>-4.7</v>
      </c>
      <c r="O10" s="25"/>
      <c r="P10" s="25">
        <v>4.2</v>
      </c>
      <c r="Q10" s="25">
        <v>4.4000000000000004</v>
      </c>
      <c r="R10" s="25">
        <v>-0.3</v>
      </c>
      <c r="S10" s="25"/>
      <c r="T10" s="25">
        <v>1.4</v>
      </c>
      <c r="U10" s="25"/>
      <c r="V10" s="26">
        <v>5.3</v>
      </c>
    </row>
    <row r="11" spans="1:22" x14ac:dyDescent="0.25">
      <c r="A11" s="9" t="s">
        <v>2</v>
      </c>
      <c r="B11" s="24">
        <v>-7</v>
      </c>
      <c r="C11" s="25">
        <v>-11.4</v>
      </c>
      <c r="D11" s="25">
        <v>-11.1</v>
      </c>
      <c r="E11" s="25">
        <v>-11.2</v>
      </c>
      <c r="F11" s="25">
        <v>-1.4</v>
      </c>
      <c r="G11" s="25">
        <v>-1.3</v>
      </c>
      <c r="H11" s="25">
        <v>3.8</v>
      </c>
      <c r="I11" s="25">
        <v>-0.3</v>
      </c>
      <c r="J11" s="25">
        <v>-0.7</v>
      </c>
      <c r="K11" s="25">
        <v>0</v>
      </c>
      <c r="L11" s="25">
        <v>4.2</v>
      </c>
      <c r="M11" s="25">
        <v>0.9</v>
      </c>
      <c r="N11" s="25">
        <v>3.3</v>
      </c>
      <c r="O11" s="25"/>
      <c r="P11" s="25">
        <v>-11.3</v>
      </c>
      <c r="Q11" s="25">
        <v>-10.3</v>
      </c>
      <c r="R11" s="25">
        <v>-0.9</v>
      </c>
      <c r="S11" s="25"/>
      <c r="T11" s="25">
        <v>-3.4</v>
      </c>
      <c r="U11" s="25"/>
      <c r="V11" s="26">
        <v>-10.9</v>
      </c>
    </row>
    <row r="12" spans="1:22" x14ac:dyDescent="0.25">
      <c r="A12" s="9" t="s">
        <v>1</v>
      </c>
      <c r="B12" s="24">
        <v>0.3</v>
      </c>
      <c r="C12" s="25">
        <v>2</v>
      </c>
      <c r="D12" s="25">
        <v>2.2000000000000002</v>
      </c>
      <c r="E12" s="25">
        <v>2.2000000000000002</v>
      </c>
      <c r="F12" s="25">
        <v>-0.8</v>
      </c>
      <c r="G12" s="25">
        <v>0.4</v>
      </c>
      <c r="H12" s="25">
        <v>-2.1</v>
      </c>
      <c r="I12" s="25">
        <v>0.5</v>
      </c>
      <c r="J12" s="25">
        <v>0.6</v>
      </c>
      <c r="K12" s="25">
        <v>0</v>
      </c>
      <c r="L12" s="25">
        <v>-0.3</v>
      </c>
      <c r="M12" s="25">
        <v>1</v>
      </c>
      <c r="N12" s="25">
        <v>-1.4</v>
      </c>
      <c r="O12" s="25"/>
      <c r="P12" s="25">
        <v>0.7</v>
      </c>
      <c r="Q12" s="25">
        <v>-0.5</v>
      </c>
      <c r="R12" s="25">
        <v>1.2</v>
      </c>
      <c r="S12" s="25"/>
      <c r="T12" s="25">
        <v>0.2</v>
      </c>
      <c r="U12" s="25"/>
      <c r="V12" s="26">
        <v>2.2999999999999998</v>
      </c>
    </row>
    <row r="13" spans="1:22" x14ac:dyDescent="0.25">
      <c r="A13" s="9" t="s">
        <v>0</v>
      </c>
      <c r="B13" s="24">
        <v>1.8</v>
      </c>
      <c r="C13" s="25">
        <v>0.4</v>
      </c>
      <c r="D13" s="25">
        <v>0.4</v>
      </c>
      <c r="E13" s="25">
        <v>0.4</v>
      </c>
      <c r="F13" s="25">
        <v>0</v>
      </c>
      <c r="G13" s="25">
        <v>0.5</v>
      </c>
      <c r="H13" s="25">
        <v>-1</v>
      </c>
      <c r="I13" s="25">
        <v>0.2</v>
      </c>
      <c r="J13" s="25">
        <v>0.1</v>
      </c>
      <c r="K13" s="25">
        <v>-0.1</v>
      </c>
      <c r="L13" s="25">
        <v>1.7</v>
      </c>
      <c r="M13" s="25">
        <v>2</v>
      </c>
      <c r="N13" s="25">
        <v>-0.3</v>
      </c>
      <c r="O13" s="25"/>
      <c r="P13" s="25">
        <v>0.1</v>
      </c>
      <c r="Q13" s="25">
        <v>0</v>
      </c>
      <c r="R13" s="25">
        <v>0.2</v>
      </c>
      <c r="S13" s="25"/>
      <c r="T13" s="25">
        <v>0.6</v>
      </c>
      <c r="U13" s="25"/>
      <c r="V13" s="26">
        <v>3</v>
      </c>
    </row>
    <row r="14" spans="1:22" x14ac:dyDescent="0.25">
      <c r="A14" s="9" t="s">
        <v>12</v>
      </c>
      <c r="B14" s="24">
        <v>6.4</v>
      </c>
      <c r="C14" s="25">
        <v>1.1000000000000001</v>
      </c>
      <c r="D14" s="25">
        <v>0.9</v>
      </c>
      <c r="E14" s="25">
        <v>0.9</v>
      </c>
      <c r="F14" s="25">
        <v>0.4</v>
      </c>
      <c r="G14" s="25">
        <v>3.3</v>
      </c>
      <c r="H14" s="25">
        <v>1.1000000000000001</v>
      </c>
      <c r="I14" s="25">
        <v>0.8</v>
      </c>
      <c r="J14" s="25">
        <v>-1</v>
      </c>
      <c r="K14" s="25">
        <v>0.1</v>
      </c>
      <c r="L14" s="25">
        <v>0.6</v>
      </c>
      <c r="M14" s="25">
        <v>1.1000000000000001</v>
      </c>
      <c r="N14" s="25">
        <v>-0.5</v>
      </c>
      <c r="O14" s="25"/>
      <c r="P14" s="25">
        <v>5.6</v>
      </c>
      <c r="Q14" s="25">
        <v>5.8</v>
      </c>
      <c r="R14" s="25">
        <v>-0.2</v>
      </c>
      <c r="S14" s="25"/>
      <c r="T14" s="25">
        <v>2.6</v>
      </c>
      <c r="U14" s="25"/>
      <c r="V14" s="26">
        <v>5.2</v>
      </c>
    </row>
    <row r="15" spans="1:22" x14ac:dyDescent="0.25">
      <c r="A15" s="9" t="s">
        <v>2</v>
      </c>
      <c r="B15" s="24">
        <v>0.6</v>
      </c>
      <c r="C15" s="25">
        <v>0.3</v>
      </c>
      <c r="D15" s="25">
        <v>0.1</v>
      </c>
      <c r="E15" s="25">
        <v>0</v>
      </c>
      <c r="F15" s="25">
        <v>0.3</v>
      </c>
      <c r="G15" s="25">
        <v>-0.9</v>
      </c>
      <c r="H15" s="25">
        <v>1.9</v>
      </c>
      <c r="I15" s="25">
        <v>0.1</v>
      </c>
      <c r="J15" s="25">
        <v>-0.2</v>
      </c>
      <c r="K15" s="25">
        <v>-0.2</v>
      </c>
      <c r="L15" s="25">
        <v>-0.7</v>
      </c>
      <c r="M15" s="25">
        <v>-2.4</v>
      </c>
      <c r="N15" s="25">
        <v>1.7</v>
      </c>
      <c r="O15" s="25"/>
      <c r="P15" s="25">
        <v>1.3</v>
      </c>
      <c r="Q15" s="25">
        <v>1.6</v>
      </c>
      <c r="R15" s="25">
        <v>-0.2</v>
      </c>
      <c r="S15" s="25"/>
      <c r="T15" s="25">
        <v>-0.8</v>
      </c>
      <c r="U15" s="25"/>
      <c r="V15" s="26">
        <v>-1.1000000000000001</v>
      </c>
    </row>
    <row r="16" spans="1:22" x14ac:dyDescent="0.25">
      <c r="A16" s="9" t="s">
        <v>1</v>
      </c>
      <c r="B16" s="24">
        <v>0.3</v>
      </c>
      <c r="C16" s="25">
        <v>0.7</v>
      </c>
      <c r="D16" s="25">
        <v>0.5</v>
      </c>
      <c r="E16" s="25">
        <v>0.5</v>
      </c>
      <c r="F16" s="25">
        <v>0.1</v>
      </c>
      <c r="G16" s="25">
        <v>0.9</v>
      </c>
      <c r="H16" s="25">
        <v>-1.2</v>
      </c>
      <c r="I16" s="25">
        <v>0.4</v>
      </c>
      <c r="J16" s="25">
        <v>0</v>
      </c>
      <c r="K16" s="25">
        <v>0</v>
      </c>
      <c r="L16" s="25">
        <v>-0.5</v>
      </c>
      <c r="M16" s="25">
        <v>1.8</v>
      </c>
      <c r="N16" s="25">
        <v>-2.2999999999999998</v>
      </c>
      <c r="O16" s="25"/>
      <c r="P16" s="25">
        <v>0.8</v>
      </c>
      <c r="Q16" s="25">
        <v>0.5</v>
      </c>
      <c r="R16" s="25">
        <v>0.4</v>
      </c>
      <c r="S16" s="25"/>
      <c r="T16" s="25">
        <v>1</v>
      </c>
      <c r="U16" s="25"/>
      <c r="V16" s="26">
        <v>1.5</v>
      </c>
    </row>
    <row r="17" spans="1:22" x14ac:dyDescent="0.25">
      <c r="A17" s="9" t="s">
        <v>0</v>
      </c>
      <c r="B17" s="24">
        <v>-0.7</v>
      </c>
      <c r="C17" s="25">
        <v>-1.5</v>
      </c>
      <c r="D17" s="25">
        <v>-1.6</v>
      </c>
      <c r="E17" s="25">
        <v>-1.6</v>
      </c>
      <c r="F17" s="25">
        <v>0</v>
      </c>
      <c r="G17" s="25">
        <v>-0.1</v>
      </c>
      <c r="H17" s="25">
        <v>0.1</v>
      </c>
      <c r="I17" s="25">
        <v>0.7</v>
      </c>
      <c r="J17" s="25">
        <v>0.5</v>
      </c>
      <c r="K17" s="25">
        <v>0</v>
      </c>
      <c r="L17" s="25">
        <v>-0.3</v>
      </c>
      <c r="M17" s="25">
        <v>-0.8</v>
      </c>
      <c r="N17" s="25">
        <v>0.5</v>
      </c>
      <c r="O17" s="25"/>
      <c r="P17" s="25">
        <v>-0.4</v>
      </c>
      <c r="Q17" s="25">
        <v>-1.6</v>
      </c>
      <c r="R17" s="25">
        <v>1.2</v>
      </c>
      <c r="S17" s="25"/>
      <c r="T17" s="25">
        <v>0.4</v>
      </c>
      <c r="U17" s="25"/>
      <c r="V17" s="26">
        <v>-0.8</v>
      </c>
    </row>
    <row r="18" spans="1:22" x14ac:dyDescent="0.25">
      <c r="A18" s="9" t="s">
        <v>11</v>
      </c>
      <c r="B18" s="24">
        <v>3.1</v>
      </c>
      <c r="C18" s="25">
        <v>0.2</v>
      </c>
      <c r="D18" s="25">
        <v>0.1</v>
      </c>
      <c r="E18" s="25">
        <v>0.1</v>
      </c>
      <c r="F18" s="25">
        <v>0</v>
      </c>
      <c r="G18" s="25">
        <v>-0.4</v>
      </c>
      <c r="H18" s="25">
        <v>0.1</v>
      </c>
      <c r="I18" s="25">
        <v>1</v>
      </c>
      <c r="J18" s="25">
        <v>0.6</v>
      </c>
      <c r="K18" s="25">
        <v>0.1</v>
      </c>
      <c r="L18" s="25">
        <v>1.6</v>
      </c>
      <c r="M18" s="25">
        <v>0.6</v>
      </c>
      <c r="N18" s="25">
        <v>1</v>
      </c>
      <c r="O18" s="25"/>
      <c r="P18" s="25">
        <v>1.5</v>
      </c>
      <c r="Q18" s="25">
        <v>-0.1</v>
      </c>
      <c r="R18" s="25">
        <v>1.6</v>
      </c>
      <c r="S18" s="25"/>
      <c r="T18" s="25">
        <v>0.2</v>
      </c>
      <c r="U18" s="25"/>
      <c r="V18" s="26">
        <v>2.9</v>
      </c>
    </row>
    <row r="19" spans="1:22" x14ac:dyDescent="0.25">
      <c r="A19" s="9" t="s">
        <v>2</v>
      </c>
      <c r="B19" s="24">
        <v>-0.7</v>
      </c>
      <c r="C19" s="25">
        <v>-1.4</v>
      </c>
      <c r="D19" s="25">
        <v>-1.5</v>
      </c>
      <c r="E19" s="25">
        <v>-1.5</v>
      </c>
      <c r="F19" s="25">
        <v>0.4</v>
      </c>
      <c r="G19" s="25">
        <v>0.1</v>
      </c>
      <c r="H19" s="25">
        <v>1.2</v>
      </c>
      <c r="I19" s="25">
        <v>-0.7</v>
      </c>
      <c r="J19" s="25">
        <v>-0.6</v>
      </c>
      <c r="K19" s="25">
        <v>-0.2</v>
      </c>
      <c r="L19" s="25">
        <v>0.4</v>
      </c>
      <c r="M19" s="25">
        <v>-0.4</v>
      </c>
      <c r="N19" s="25">
        <v>0.8</v>
      </c>
      <c r="O19" s="25"/>
      <c r="P19" s="25">
        <v>-1.1000000000000001</v>
      </c>
      <c r="Q19" s="25">
        <v>0.4</v>
      </c>
      <c r="R19" s="25">
        <v>-1.4</v>
      </c>
      <c r="S19" s="25"/>
      <c r="T19" s="25">
        <v>0</v>
      </c>
      <c r="U19" s="25"/>
      <c r="V19" s="26">
        <v>-1.8</v>
      </c>
    </row>
    <row r="20" spans="1:22" x14ac:dyDescent="0.25">
      <c r="A20" s="9" t="s">
        <v>1</v>
      </c>
      <c r="B20" s="24">
        <v>0.8</v>
      </c>
      <c r="C20" s="25">
        <v>0.9</v>
      </c>
      <c r="D20" s="25">
        <v>0.8</v>
      </c>
      <c r="E20" s="25">
        <v>0.8</v>
      </c>
      <c r="F20" s="25">
        <v>0.3</v>
      </c>
      <c r="G20" s="25">
        <v>0.3</v>
      </c>
      <c r="H20" s="25">
        <v>-2</v>
      </c>
      <c r="I20" s="25">
        <v>0.3</v>
      </c>
      <c r="J20" s="25">
        <v>0</v>
      </c>
      <c r="K20" s="25">
        <v>-0.1</v>
      </c>
      <c r="L20" s="25">
        <v>1.1000000000000001</v>
      </c>
      <c r="M20" s="25">
        <v>1.5</v>
      </c>
      <c r="N20" s="25">
        <v>-0.4</v>
      </c>
      <c r="O20" s="25"/>
      <c r="P20" s="25">
        <v>-0.3</v>
      </c>
      <c r="Q20" s="25">
        <v>-0.6</v>
      </c>
      <c r="R20" s="25">
        <v>0.3</v>
      </c>
      <c r="S20" s="25"/>
      <c r="T20" s="25">
        <v>0.6</v>
      </c>
      <c r="U20" s="25"/>
      <c r="V20" s="26">
        <v>2.9</v>
      </c>
    </row>
    <row r="21" spans="1:22" x14ac:dyDescent="0.25">
      <c r="A21" s="9" t="s">
        <v>0</v>
      </c>
      <c r="B21" s="24">
        <v>0.5</v>
      </c>
      <c r="C21" s="25">
        <v>0.5</v>
      </c>
      <c r="D21" s="25">
        <v>0.5</v>
      </c>
      <c r="E21" s="25">
        <v>0.5</v>
      </c>
      <c r="F21" s="25">
        <v>0.1</v>
      </c>
      <c r="G21" s="25">
        <v>0.5</v>
      </c>
      <c r="H21" s="25">
        <v>-1.1000000000000001</v>
      </c>
      <c r="I21" s="25">
        <v>0</v>
      </c>
      <c r="J21" s="25">
        <v>0</v>
      </c>
      <c r="K21" s="25">
        <v>-0.1</v>
      </c>
      <c r="L21" s="25">
        <v>0.6</v>
      </c>
      <c r="M21" s="25">
        <v>1.6</v>
      </c>
      <c r="N21" s="25">
        <v>-0.9</v>
      </c>
      <c r="O21" s="25"/>
      <c r="P21" s="25">
        <v>-0.1</v>
      </c>
      <c r="Q21" s="25">
        <v>-0.1</v>
      </c>
      <c r="R21" s="25">
        <v>0</v>
      </c>
      <c r="S21" s="25"/>
      <c r="T21" s="25">
        <v>0.6</v>
      </c>
      <c r="U21" s="25"/>
      <c r="V21" s="26">
        <v>1.7</v>
      </c>
    </row>
    <row r="22" spans="1:22" x14ac:dyDescent="0.25">
      <c r="A22" s="9" t="s">
        <v>10</v>
      </c>
      <c r="B22" s="24">
        <v>3.2</v>
      </c>
      <c r="C22" s="25">
        <v>1.1000000000000001</v>
      </c>
      <c r="D22" s="25">
        <v>1.1000000000000001</v>
      </c>
      <c r="E22" s="25">
        <v>1.1000000000000001</v>
      </c>
      <c r="F22" s="25">
        <v>-0.2</v>
      </c>
      <c r="G22" s="25">
        <v>0.2</v>
      </c>
      <c r="H22" s="25">
        <v>0.7</v>
      </c>
      <c r="I22" s="25">
        <v>0.2</v>
      </c>
      <c r="J22" s="25">
        <v>0.2</v>
      </c>
      <c r="K22" s="25">
        <v>0</v>
      </c>
      <c r="L22" s="25">
        <v>0.9</v>
      </c>
      <c r="M22" s="25">
        <v>1.6</v>
      </c>
      <c r="N22" s="25">
        <v>-0.7</v>
      </c>
      <c r="O22" s="25"/>
      <c r="P22" s="25">
        <v>2.2999999999999998</v>
      </c>
      <c r="Q22" s="25">
        <v>1.8</v>
      </c>
      <c r="R22" s="25">
        <v>0.4</v>
      </c>
      <c r="S22" s="25"/>
      <c r="T22" s="25">
        <v>0.2</v>
      </c>
      <c r="U22" s="25"/>
      <c r="V22" s="26">
        <v>2.5</v>
      </c>
    </row>
    <row r="23" spans="1:22" x14ac:dyDescent="0.25">
      <c r="A23" s="9" t="s">
        <v>2</v>
      </c>
      <c r="B23" s="24">
        <v>1.6</v>
      </c>
      <c r="C23" s="25">
        <v>1.2</v>
      </c>
      <c r="D23" s="25">
        <v>1.2</v>
      </c>
      <c r="E23" s="25">
        <v>1.2</v>
      </c>
      <c r="F23" s="25">
        <v>0.2</v>
      </c>
      <c r="G23" s="25">
        <v>0.5</v>
      </c>
      <c r="H23" s="25">
        <v>0.3</v>
      </c>
      <c r="I23" s="25">
        <v>-0.3</v>
      </c>
      <c r="J23" s="25">
        <v>0.2</v>
      </c>
      <c r="K23" s="25">
        <v>0.2</v>
      </c>
      <c r="L23" s="25">
        <v>-0.7</v>
      </c>
      <c r="M23" s="25">
        <v>0</v>
      </c>
      <c r="N23" s="25">
        <v>-0.7</v>
      </c>
      <c r="O23" s="25"/>
      <c r="P23" s="25">
        <v>2.2999999999999998</v>
      </c>
      <c r="Q23" s="25">
        <v>2.2000000000000002</v>
      </c>
      <c r="R23" s="25">
        <v>0.1</v>
      </c>
      <c r="S23" s="25"/>
      <c r="T23" s="25">
        <v>0.9</v>
      </c>
      <c r="U23" s="25"/>
      <c r="V23" s="26">
        <v>1</v>
      </c>
    </row>
    <row r="24" spans="1:22" x14ac:dyDescent="0.25">
      <c r="A24" s="9" t="s">
        <v>1</v>
      </c>
      <c r="B24" s="24">
        <v>3.5</v>
      </c>
      <c r="C24" s="25">
        <v>-0.7</v>
      </c>
      <c r="D24" s="25">
        <v>-0.7</v>
      </c>
      <c r="E24" s="25">
        <v>-0.8</v>
      </c>
      <c r="F24" s="25">
        <v>-0.1</v>
      </c>
      <c r="G24" s="25">
        <v>0.7</v>
      </c>
      <c r="H24" s="25">
        <v>1.7</v>
      </c>
      <c r="I24" s="25">
        <v>0.3</v>
      </c>
      <c r="J24" s="25">
        <v>-0.4</v>
      </c>
      <c r="K24" s="25">
        <v>0</v>
      </c>
      <c r="L24" s="25">
        <v>2.1</v>
      </c>
      <c r="M24" s="25">
        <v>1.7</v>
      </c>
      <c r="N24" s="25">
        <v>0.4</v>
      </c>
      <c r="O24" s="25"/>
      <c r="P24" s="25">
        <v>1.4</v>
      </c>
      <c r="Q24" s="25">
        <v>1.6</v>
      </c>
      <c r="R24" s="25">
        <v>-0.1</v>
      </c>
      <c r="S24" s="25"/>
      <c r="T24" s="25">
        <v>0.2</v>
      </c>
      <c r="U24" s="25"/>
      <c r="V24" s="26">
        <v>1.8</v>
      </c>
    </row>
    <row r="25" spans="1:22" x14ac:dyDescent="0.25">
      <c r="A25" s="9" t="s">
        <v>0</v>
      </c>
      <c r="B25" s="24">
        <v>0.2</v>
      </c>
      <c r="C25" s="25">
        <v>0.7</v>
      </c>
      <c r="D25" s="25">
        <v>0.7</v>
      </c>
      <c r="E25" s="25">
        <v>0.7</v>
      </c>
      <c r="F25" s="25">
        <v>-0.4</v>
      </c>
      <c r="G25" s="25">
        <v>0.2</v>
      </c>
      <c r="H25" s="25">
        <v>0.6</v>
      </c>
      <c r="I25" s="25">
        <v>0</v>
      </c>
      <c r="J25" s="25">
        <v>0.1</v>
      </c>
      <c r="K25" s="25">
        <v>0</v>
      </c>
      <c r="L25" s="25">
        <v>-0.9</v>
      </c>
      <c r="M25" s="25">
        <v>0.8</v>
      </c>
      <c r="N25" s="25">
        <v>-1.7</v>
      </c>
      <c r="O25" s="25"/>
      <c r="P25" s="25">
        <v>1.1000000000000001</v>
      </c>
      <c r="Q25" s="25">
        <v>1.1000000000000001</v>
      </c>
      <c r="R25" s="25">
        <v>0.1</v>
      </c>
      <c r="S25" s="25"/>
      <c r="T25" s="25">
        <v>-0.1</v>
      </c>
      <c r="U25" s="25"/>
      <c r="V25" s="26">
        <v>-0.4</v>
      </c>
    </row>
    <row r="26" spans="1:22" x14ac:dyDescent="0.25">
      <c r="A26" s="9" t="s">
        <v>9</v>
      </c>
      <c r="B26" s="24">
        <v>0.3</v>
      </c>
      <c r="C26" s="25">
        <v>-0.4</v>
      </c>
      <c r="D26" s="25">
        <v>-0.2</v>
      </c>
      <c r="E26" s="25">
        <v>-0.2</v>
      </c>
      <c r="F26" s="25">
        <v>-0.4</v>
      </c>
      <c r="G26" s="25">
        <v>0.6</v>
      </c>
      <c r="H26" s="25">
        <v>-1.1000000000000001</v>
      </c>
      <c r="I26" s="25">
        <v>0.6</v>
      </c>
      <c r="J26" s="25">
        <v>0.2</v>
      </c>
      <c r="K26" s="25">
        <v>0</v>
      </c>
      <c r="L26" s="25">
        <v>0.8</v>
      </c>
      <c r="M26" s="25">
        <v>1.2</v>
      </c>
      <c r="N26" s="25">
        <v>-0.3</v>
      </c>
      <c r="O26" s="25"/>
      <c r="P26" s="25">
        <v>-0.5</v>
      </c>
      <c r="Q26" s="25">
        <v>-1.3</v>
      </c>
      <c r="R26" s="25">
        <v>0.8</v>
      </c>
      <c r="S26" s="25"/>
      <c r="T26" s="25">
        <v>0.4</v>
      </c>
      <c r="U26" s="25"/>
      <c r="V26" s="26">
        <v>1.5</v>
      </c>
    </row>
    <row r="27" spans="1:22" x14ac:dyDescent="0.25">
      <c r="A27" s="9" t="s">
        <v>2</v>
      </c>
      <c r="B27" s="24">
        <v>1.6</v>
      </c>
      <c r="C27" s="25">
        <v>0.5</v>
      </c>
      <c r="D27" s="25">
        <v>0.7</v>
      </c>
      <c r="E27" s="25">
        <v>0.7</v>
      </c>
      <c r="F27" s="25">
        <v>-0.4</v>
      </c>
      <c r="G27" s="25">
        <v>0.9</v>
      </c>
      <c r="H27" s="25">
        <v>0.1</v>
      </c>
      <c r="I27" s="25">
        <v>0</v>
      </c>
      <c r="J27" s="25">
        <v>0.2</v>
      </c>
      <c r="K27" s="25">
        <v>-0.1</v>
      </c>
      <c r="L27" s="25">
        <v>0.4</v>
      </c>
      <c r="M27" s="25">
        <v>0.7</v>
      </c>
      <c r="N27" s="25">
        <v>-0.2</v>
      </c>
      <c r="O27" s="25"/>
      <c r="P27" s="25">
        <v>1.2</v>
      </c>
      <c r="Q27" s="25">
        <v>1</v>
      </c>
      <c r="R27" s="25">
        <v>0.2</v>
      </c>
      <c r="S27" s="25"/>
      <c r="T27" s="25">
        <v>0.7</v>
      </c>
      <c r="U27" s="25"/>
      <c r="V27" s="26">
        <v>1.6</v>
      </c>
    </row>
    <row r="28" spans="1:22" x14ac:dyDescent="0.25">
      <c r="A28" s="9" t="s">
        <v>1</v>
      </c>
      <c r="B28" s="24">
        <v>-2</v>
      </c>
      <c r="C28" s="25">
        <v>0.1</v>
      </c>
      <c r="D28" s="25">
        <v>0.3</v>
      </c>
      <c r="E28" s="25">
        <v>0.3</v>
      </c>
      <c r="F28" s="25">
        <v>0.1</v>
      </c>
      <c r="G28" s="25">
        <v>-1.6</v>
      </c>
      <c r="H28" s="25">
        <v>0.3</v>
      </c>
      <c r="I28" s="25">
        <v>0</v>
      </c>
      <c r="J28" s="25">
        <v>-0.2</v>
      </c>
      <c r="K28" s="25">
        <v>0</v>
      </c>
      <c r="L28" s="25">
        <v>-0.7</v>
      </c>
      <c r="M28" s="25">
        <v>-1.1000000000000001</v>
      </c>
      <c r="N28" s="25">
        <v>0.3</v>
      </c>
      <c r="O28" s="25"/>
      <c r="P28" s="25">
        <v>-1.2</v>
      </c>
      <c r="Q28" s="25">
        <v>-1.1000000000000001</v>
      </c>
      <c r="R28" s="25">
        <v>-0.1</v>
      </c>
      <c r="S28" s="25"/>
      <c r="T28" s="25">
        <v>-1.7</v>
      </c>
      <c r="U28" s="25"/>
      <c r="V28" s="26">
        <v>-2.2999999999999998</v>
      </c>
    </row>
    <row r="29" spans="1:22" x14ac:dyDescent="0.25">
      <c r="A29" s="9" t="s">
        <v>0</v>
      </c>
      <c r="B29" s="24">
        <v>-1</v>
      </c>
      <c r="C29" s="25">
        <v>-0.3</v>
      </c>
      <c r="D29" s="25">
        <v>-0.3</v>
      </c>
      <c r="E29" s="25">
        <v>-0.3</v>
      </c>
      <c r="F29" s="25">
        <v>0.2</v>
      </c>
      <c r="G29" s="25">
        <v>1.1000000000000001</v>
      </c>
      <c r="H29" s="25">
        <v>0.8</v>
      </c>
      <c r="I29" s="25">
        <v>0.5</v>
      </c>
      <c r="J29" s="25">
        <v>-0.3</v>
      </c>
      <c r="K29" s="25">
        <v>0</v>
      </c>
      <c r="L29" s="25">
        <v>-3.1</v>
      </c>
      <c r="M29" s="25">
        <v>0.2</v>
      </c>
      <c r="N29" s="25">
        <v>-3.3</v>
      </c>
      <c r="O29" s="25"/>
      <c r="P29" s="25">
        <v>2.1</v>
      </c>
      <c r="Q29" s="25">
        <v>1.8</v>
      </c>
      <c r="R29" s="25">
        <v>0.2</v>
      </c>
      <c r="S29" s="25"/>
      <c r="T29" s="25">
        <v>1</v>
      </c>
      <c r="U29" s="25"/>
      <c r="V29" s="26">
        <v>-1.8</v>
      </c>
    </row>
    <row r="30" spans="1:22" x14ac:dyDescent="0.25">
      <c r="A30" s="9" t="s">
        <v>8</v>
      </c>
      <c r="B30" s="24">
        <v>1</v>
      </c>
      <c r="C30" s="25">
        <v>-0.7</v>
      </c>
      <c r="D30" s="25">
        <v>-0.9</v>
      </c>
      <c r="E30" s="25">
        <v>-0.9</v>
      </c>
      <c r="F30" s="25">
        <v>0.4</v>
      </c>
      <c r="G30" s="25">
        <v>0</v>
      </c>
      <c r="H30" s="25">
        <v>-1.2</v>
      </c>
      <c r="I30" s="25">
        <v>0.2</v>
      </c>
      <c r="J30" s="25">
        <v>0.4</v>
      </c>
      <c r="K30" s="25">
        <v>-0.1</v>
      </c>
      <c r="L30" s="25">
        <v>1.9</v>
      </c>
      <c r="M30" s="25">
        <v>-0.9</v>
      </c>
      <c r="N30" s="25">
        <v>2.9</v>
      </c>
      <c r="O30" s="25"/>
      <c r="P30" s="25">
        <v>-0.9</v>
      </c>
      <c r="Q30" s="25">
        <v>-1.5</v>
      </c>
      <c r="R30" s="25">
        <v>0.6</v>
      </c>
      <c r="S30" s="25"/>
      <c r="T30" s="25">
        <v>0.8</v>
      </c>
      <c r="U30" s="25"/>
      <c r="V30" s="26">
        <v>2.2000000000000002</v>
      </c>
    </row>
    <row r="31" spans="1:22" x14ac:dyDescent="0.25">
      <c r="A31" s="9" t="s">
        <v>2</v>
      </c>
      <c r="B31" s="24">
        <v>1.8</v>
      </c>
      <c r="C31" s="25">
        <v>0.5</v>
      </c>
      <c r="D31" s="25">
        <v>0.3</v>
      </c>
      <c r="E31" s="25">
        <v>0.3</v>
      </c>
      <c r="F31" s="25">
        <v>0.2</v>
      </c>
      <c r="G31" s="25">
        <v>-0.4</v>
      </c>
      <c r="H31" s="25">
        <v>1.2</v>
      </c>
      <c r="I31" s="25">
        <v>0.7</v>
      </c>
      <c r="J31" s="25">
        <v>0.4</v>
      </c>
      <c r="K31" s="25">
        <v>0.1</v>
      </c>
      <c r="L31" s="25">
        <v>-0.8</v>
      </c>
      <c r="M31" s="25">
        <v>0.3</v>
      </c>
      <c r="N31" s="25">
        <v>-1.1000000000000001</v>
      </c>
      <c r="O31" s="25"/>
      <c r="P31" s="25">
        <v>2.6</v>
      </c>
      <c r="Q31" s="25">
        <v>1.4</v>
      </c>
      <c r="R31" s="25">
        <v>1.2</v>
      </c>
      <c r="S31" s="25"/>
      <c r="T31" s="25">
        <v>0.1</v>
      </c>
      <c r="U31" s="25"/>
      <c r="V31" s="26">
        <v>0.5</v>
      </c>
    </row>
    <row r="32" spans="1:22" x14ac:dyDescent="0.25">
      <c r="A32" s="9" t="s">
        <v>1</v>
      </c>
      <c r="B32" s="24">
        <v>0.8</v>
      </c>
      <c r="C32" s="25">
        <v>2</v>
      </c>
      <c r="D32" s="25">
        <v>1.9</v>
      </c>
      <c r="E32" s="25">
        <v>1.9</v>
      </c>
      <c r="F32" s="25">
        <v>0.1</v>
      </c>
      <c r="G32" s="25">
        <v>1.8</v>
      </c>
      <c r="H32" s="25">
        <v>-2.2000000000000002</v>
      </c>
      <c r="I32" s="25">
        <v>0.5</v>
      </c>
      <c r="J32" s="25">
        <v>-0.1</v>
      </c>
      <c r="K32" s="25">
        <v>0</v>
      </c>
      <c r="L32" s="25">
        <v>-1.3</v>
      </c>
      <c r="M32" s="25">
        <v>0.3</v>
      </c>
      <c r="N32" s="25">
        <v>-1.6</v>
      </c>
      <c r="O32" s="25"/>
      <c r="P32" s="25">
        <v>2</v>
      </c>
      <c r="Q32" s="25">
        <v>1.7</v>
      </c>
      <c r="R32" s="25">
        <v>0.4</v>
      </c>
      <c r="S32" s="25"/>
      <c r="T32" s="25">
        <v>1.8</v>
      </c>
      <c r="U32" s="25"/>
      <c r="V32" s="26">
        <v>3</v>
      </c>
    </row>
    <row r="33" spans="1:22" x14ac:dyDescent="0.25">
      <c r="A33" s="9" t="s">
        <v>0</v>
      </c>
      <c r="B33" s="24">
        <v>-11.1</v>
      </c>
      <c r="C33" s="25">
        <v>-7.2</v>
      </c>
      <c r="D33" s="25">
        <v>-7.4</v>
      </c>
      <c r="E33" s="25">
        <v>-7.4</v>
      </c>
      <c r="F33" s="25">
        <v>-0.3</v>
      </c>
      <c r="G33" s="25">
        <v>-5</v>
      </c>
      <c r="H33" s="25">
        <v>0.8</v>
      </c>
      <c r="I33" s="25">
        <v>0.3</v>
      </c>
      <c r="J33" s="25">
        <v>-0.1</v>
      </c>
      <c r="K33" s="25">
        <v>0</v>
      </c>
      <c r="L33" s="25">
        <v>0.3</v>
      </c>
      <c r="M33" s="25">
        <v>-1.4</v>
      </c>
      <c r="N33" s="25">
        <v>1.6</v>
      </c>
      <c r="O33" s="25"/>
      <c r="P33" s="25">
        <v>-11.9</v>
      </c>
      <c r="Q33" s="25">
        <v>-12.1</v>
      </c>
      <c r="R33" s="25">
        <v>0.2</v>
      </c>
      <c r="S33" s="25"/>
      <c r="T33" s="25">
        <v>-5.5</v>
      </c>
      <c r="U33" s="25"/>
      <c r="V33" s="26">
        <v>-12</v>
      </c>
    </row>
    <row r="34" spans="1:22" x14ac:dyDescent="0.25">
      <c r="A34" s="9" t="s">
        <v>7</v>
      </c>
      <c r="B34" s="24">
        <v>2.1</v>
      </c>
      <c r="C34" s="25">
        <v>1.8</v>
      </c>
      <c r="D34" s="25">
        <v>1.6</v>
      </c>
      <c r="E34" s="25">
        <v>1.5</v>
      </c>
      <c r="F34" s="25">
        <v>-0.7</v>
      </c>
      <c r="G34" s="25">
        <v>2.7</v>
      </c>
      <c r="H34" s="25">
        <v>-1.7</v>
      </c>
      <c r="I34" s="25">
        <v>0</v>
      </c>
      <c r="J34" s="25">
        <v>-0.1</v>
      </c>
      <c r="K34" s="25">
        <v>0</v>
      </c>
      <c r="L34" s="25">
        <v>0.2</v>
      </c>
      <c r="M34" s="25">
        <v>-2.6</v>
      </c>
      <c r="N34" s="25">
        <v>2.8</v>
      </c>
      <c r="O34" s="25"/>
      <c r="P34" s="25">
        <v>1.9</v>
      </c>
      <c r="Q34" s="25">
        <v>2</v>
      </c>
      <c r="R34" s="25">
        <v>-0.1</v>
      </c>
      <c r="S34" s="25"/>
      <c r="T34" s="25">
        <v>1.9</v>
      </c>
      <c r="U34" s="25"/>
      <c r="V34" s="26">
        <v>3.8</v>
      </c>
    </row>
    <row r="35" spans="1:22" x14ac:dyDescent="0.25">
      <c r="A35" s="9" t="s">
        <v>2</v>
      </c>
      <c r="B35" s="24">
        <v>-27.1</v>
      </c>
      <c r="C35" s="25">
        <v>-16.3</v>
      </c>
      <c r="D35" s="25">
        <v>-16.7</v>
      </c>
      <c r="E35" s="25">
        <v>-16.7</v>
      </c>
      <c r="F35" s="25">
        <v>0</v>
      </c>
      <c r="G35" s="25">
        <v>-4.0999999999999996</v>
      </c>
      <c r="H35" s="25">
        <v>1.8</v>
      </c>
      <c r="I35" s="25">
        <v>0.6</v>
      </c>
      <c r="J35" s="25">
        <v>1.6</v>
      </c>
      <c r="K35" s="25">
        <v>-0.1</v>
      </c>
      <c r="L35" s="25">
        <v>-10.5</v>
      </c>
      <c r="M35" s="25">
        <v>-10.9</v>
      </c>
      <c r="N35" s="25">
        <v>0.4</v>
      </c>
      <c r="O35" s="25"/>
      <c r="P35" s="25">
        <v>-18.899999999999999</v>
      </c>
      <c r="Q35" s="25">
        <v>-20.8</v>
      </c>
      <c r="R35" s="25">
        <v>1.9</v>
      </c>
      <c r="S35" s="25"/>
      <c r="T35" s="25">
        <v>-3</v>
      </c>
      <c r="U35" s="25"/>
      <c r="V35" s="26">
        <v>-28.8</v>
      </c>
    </row>
    <row r="36" spans="1:22" x14ac:dyDescent="0.25">
      <c r="A36" s="9" t="s">
        <v>1</v>
      </c>
      <c r="B36" s="24">
        <v>23.6</v>
      </c>
      <c r="C36" s="25">
        <v>12.5</v>
      </c>
      <c r="D36" s="25">
        <v>12.1</v>
      </c>
      <c r="E36" s="25">
        <v>12.1</v>
      </c>
      <c r="F36" s="25">
        <v>-0.7</v>
      </c>
      <c r="G36" s="25">
        <v>0.3</v>
      </c>
      <c r="H36" s="25">
        <v>-2</v>
      </c>
      <c r="I36" s="25">
        <v>1.7</v>
      </c>
      <c r="J36" s="25">
        <v>-0.4</v>
      </c>
      <c r="K36" s="25">
        <v>0.1</v>
      </c>
      <c r="L36" s="25">
        <v>12.1</v>
      </c>
      <c r="M36" s="25">
        <v>6.2</v>
      </c>
      <c r="N36" s="25">
        <v>5.9</v>
      </c>
      <c r="O36" s="25"/>
      <c r="P36" s="25">
        <v>10.4</v>
      </c>
      <c r="Q36" s="25">
        <v>9.1</v>
      </c>
      <c r="R36" s="25">
        <v>1.3</v>
      </c>
      <c r="S36" s="25"/>
      <c r="T36" s="25">
        <v>-0.9</v>
      </c>
      <c r="U36" s="25"/>
      <c r="V36" s="26">
        <v>25.5</v>
      </c>
    </row>
    <row r="37" spans="1:22" x14ac:dyDescent="0.25">
      <c r="A37" s="9" t="s">
        <v>0</v>
      </c>
      <c r="B37" s="24">
        <v>7</v>
      </c>
      <c r="C37" s="25">
        <v>4.0999999999999996</v>
      </c>
      <c r="D37" s="25">
        <v>4</v>
      </c>
      <c r="E37" s="25">
        <v>4</v>
      </c>
      <c r="F37" s="25">
        <v>0</v>
      </c>
      <c r="G37" s="25">
        <v>1</v>
      </c>
      <c r="H37" s="25">
        <v>-0.3</v>
      </c>
      <c r="I37" s="25">
        <v>0.8</v>
      </c>
      <c r="J37" s="25">
        <v>0.1</v>
      </c>
      <c r="K37" s="25">
        <v>-0.1</v>
      </c>
      <c r="L37" s="25">
        <v>1.5</v>
      </c>
      <c r="M37" s="25">
        <v>5.3</v>
      </c>
      <c r="N37" s="25">
        <v>-3.8</v>
      </c>
      <c r="O37" s="25"/>
      <c r="P37" s="25">
        <v>5.4</v>
      </c>
      <c r="Q37" s="25">
        <v>4.7</v>
      </c>
      <c r="R37" s="25">
        <v>0.7</v>
      </c>
      <c r="S37" s="25"/>
      <c r="T37" s="25">
        <v>1.1000000000000001</v>
      </c>
      <c r="U37" s="25"/>
      <c r="V37" s="26">
        <v>7.4</v>
      </c>
    </row>
    <row r="38" spans="1:22" x14ac:dyDescent="0.25">
      <c r="A38" s="9" t="s">
        <v>6</v>
      </c>
      <c r="B38" s="24">
        <v>1</v>
      </c>
      <c r="C38" s="25">
        <v>-3.4</v>
      </c>
      <c r="D38" s="25">
        <v>-3.2</v>
      </c>
      <c r="E38" s="25">
        <v>-3.2</v>
      </c>
      <c r="F38" s="25">
        <v>0.2</v>
      </c>
      <c r="G38" s="25">
        <v>0.7</v>
      </c>
      <c r="H38" s="25">
        <v>2.1</v>
      </c>
      <c r="I38" s="25">
        <v>-0.1</v>
      </c>
      <c r="J38" s="25">
        <v>-0.3</v>
      </c>
      <c r="K38" s="25">
        <v>0.1</v>
      </c>
      <c r="L38" s="25">
        <v>1.7</v>
      </c>
      <c r="M38" s="25">
        <v>3</v>
      </c>
      <c r="N38" s="25">
        <v>-1.3</v>
      </c>
      <c r="O38" s="25"/>
      <c r="P38" s="25">
        <v>-0.6</v>
      </c>
      <c r="Q38" s="25">
        <v>-0.3</v>
      </c>
      <c r="R38" s="25">
        <v>-0.3</v>
      </c>
      <c r="S38" s="25"/>
      <c r="T38" s="25">
        <v>0.7</v>
      </c>
      <c r="U38" s="25"/>
      <c r="V38" s="26">
        <v>-1.2</v>
      </c>
    </row>
    <row r="39" spans="1:22" x14ac:dyDescent="0.25">
      <c r="A39" s="9" t="s">
        <v>2</v>
      </c>
      <c r="B39" s="24">
        <v>2.6</v>
      </c>
      <c r="C39" s="25">
        <v>1</v>
      </c>
      <c r="D39" s="25">
        <v>1.2</v>
      </c>
      <c r="E39" s="25">
        <v>1.2</v>
      </c>
      <c r="F39" s="25">
        <v>0.2</v>
      </c>
      <c r="G39" s="25">
        <v>1.6</v>
      </c>
      <c r="H39" s="25">
        <v>-0.1</v>
      </c>
      <c r="I39" s="25">
        <v>1.9</v>
      </c>
      <c r="J39" s="25">
        <v>-0.5</v>
      </c>
      <c r="K39" s="25">
        <v>0.1</v>
      </c>
      <c r="L39" s="25">
        <v>-1.6</v>
      </c>
      <c r="M39" s="25">
        <v>1.6</v>
      </c>
      <c r="N39" s="25">
        <v>-3.2</v>
      </c>
      <c r="O39" s="25"/>
      <c r="P39" s="25">
        <v>4.2</v>
      </c>
      <c r="Q39" s="25">
        <v>2.7</v>
      </c>
      <c r="R39" s="25">
        <v>1.5</v>
      </c>
      <c r="S39" s="25"/>
      <c r="T39" s="25">
        <v>1.4</v>
      </c>
      <c r="U39" s="25"/>
      <c r="V39" s="26">
        <v>2.7</v>
      </c>
    </row>
    <row r="40" spans="1:22" x14ac:dyDescent="0.25">
      <c r="A40" s="9" t="s">
        <v>1</v>
      </c>
      <c r="B40" s="24">
        <v>-1.4</v>
      </c>
      <c r="C40" s="25">
        <v>-2.2999999999999998</v>
      </c>
      <c r="D40" s="25">
        <v>-2.2000000000000002</v>
      </c>
      <c r="E40" s="25">
        <v>-2.2000000000000002</v>
      </c>
      <c r="F40" s="25">
        <v>-0.2</v>
      </c>
      <c r="G40" s="25">
        <v>-0.9</v>
      </c>
      <c r="H40" s="25">
        <v>0.9</v>
      </c>
      <c r="I40" s="25">
        <v>0.6</v>
      </c>
      <c r="J40" s="25">
        <v>-0.3</v>
      </c>
      <c r="K40" s="25">
        <v>0</v>
      </c>
      <c r="L40" s="25">
        <v>0.8</v>
      </c>
      <c r="M40" s="25">
        <v>-0.5</v>
      </c>
      <c r="N40" s="25">
        <v>1.3</v>
      </c>
      <c r="O40" s="25"/>
      <c r="P40" s="25">
        <v>-2.2000000000000002</v>
      </c>
      <c r="Q40" s="25">
        <v>-2.5</v>
      </c>
      <c r="R40" s="25">
        <v>0.3</v>
      </c>
      <c r="S40" s="25"/>
      <c r="T40" s="25">
        <v>-1.3</v>
      </c>
      <c r="U40" s="25"/>
      <c r="V40" s="26">
        <v>-2.2000000000000002</v>
      </c>
    </row>
    <row r="41" spans="1:22" x14ac:dyDescent="0.25">
      <c r="A41" s="9" t="s">
        <v>0</v>
      </c>
      <c r="B41" s="24">
        <v>4.5</v>
      </c>
      <c r="C41" s="25">
        <v>6.4</v>
      </c>
      <c r="D41" s="25">
        <v>6.4</v>
      </c>
      <c r="E41" s="25">
        <v>6.4</v>
      </c>
      <c r="F41" s="25">
        <v>-0.1</v>
      </c>
      <c r="G41" s="25">
        <v>0.2</v>
      </c>
      <c r="H41" s="25">
        <v>0</v>
      </c>
      <c r="I41" s="25">
        <v>-0.8</v>
      </c>
      <c r="J41" s="25">
        <v>-0.4</v>
      </c>
      <c r="K41" s="25">
        <v>0</v>
      </c>
      <c r="L41" s="25">
        <v>-0.8</v>
      </c>
      <c r="M41" s="25">
        <v>-0.5</v>
      </c>
      <c r="N41" s="25">
        <v>-0.3</v>
      </c>
      <c r="O41" s="25"/>
      <c r="P41" s="25">
        <v>5.2</v>
      </c>
      <c r="Q41" s="25">
        <v>6.4</v>
      </c>
      <c r="R41" s="25">
        <v>-1.2</v>
      </c>
      <c r="S41" s="25"/>
      <c r="T41" s="25">
        <v>-0.3</v>
      </c>
      <c r="U41" s="25"/>
      <c r="V41" s="26">
        <v>4.5</v>
      </c>
    </row>
    <row r="42" spans="1:22" x14ac:dyDescent="0.25">
      <c r="A42" s="9" t="s">
        <v>5</v>
      </c>
      <c r="B42" s="24">
        <v>-1.8</v>
      </c>
      <c r="C42" s="25">
        <v>-2.8</v>
      </c>
      <c r="D42" s="25">
        <v>-2.7</v>
      </c>
      <c r="E42" s="25">
        <v>-2.8</v>
      </c>
      <c r="F42" s="25">
        <v>-0.1</v>
      </c>
      <c r="G42" s="25">
        <v>0.6</v>
      </c>
      <c r="H42" s="25">
        <v>0.9</v>
      </c>
      <c r="I42" s="25">
        <v>0.5</v>
      </c>
      <c r="J42" s="25">
        <v>-1</v>
      </c>
      <c r="K42" s="25">
        <v>0</v>
      </c>
      <c r="L42" s="25">
        <v>0.1</v>
      </c>
      <c r="M42" s="25">
        <v>2.9</v>
      </c>
      <c r="N42" s="25">
        <v>-2.9</v>
      </c>
      <c r="O42" s="25"/>
      <c r="P42" s="25">
        <v>-2</v>
      </c>
      <c r="Q42" s="25">
        <v>-1.4</v>
      </c>
      <c r="R42" s="25">
        <v>-0.5</v>
      </c>
      <c r="S42" s="25"/>
      <c r="T42" s="25">
        <v>-0.6</v>
      </c>
      <c r="U42" s="25"/>
      <c r="V42" s="26">
        <v>-2.8</v>
      </c>
    </row>
    <row r="43" spans="1:22" x14ac:dyDescent="0.25">
      <c r="A43" s="9" t="s">
        <v>2</v>
      </c>
      <c r="B43" s="24">
        <v>3.7</v>
      </c>
      <c r="C43" s="25">
        <v>4.4000000000000004</v>
      </c>
      <c r="D43" s="25">
        <v>4.5</v>
      </c>
      <c r="E43" s="25">
        <v>4.5</v>
      </c>
      <c r="F43" s="25">
        <v>-0.4</v>
      </c>
      <c r="G43" s="25">
        <v>1</v>
      </c>
      <c r="H43" s="25">
        <v>-0.8</v>
      </c>
      <c r="I43" s="25">
        <v>0.8</v>
      </c>
      <c r="J43" s="25">
        <v>-0.6</v>
      </c>
      <c r="K43" s="25">
        <v>0</v>
      </c>
      <c r="L43" s="25">
        <v>-0.7</v>
      </c>
      <c r="M43" s="25">
        <v>0.7</v>
      </c>
      <c r="N43" s="25">
        <v>-1.4</v>
      </c>
      <c r="O43" s="25"/>
      <c r="P43" s="25">
        <v>4.4000000000000004</v>
      </c>
      <c r="Q43" s="25">
        <v>4.0999999999999996</v>
      </c>
      <c r="R43" s="25">
        <v>0.2</v>
      </c>
      <c r="S43" s="25"/>
      <c r="T43" s="25">
        <v>0</v>
      </c>
      <c r="U43" s="25"/>
      <c r="V43" s="26">
        <v>4.5</v>
      </c>
    </row>
    <row r="44" spans="1:22" x14ac:dyDescent="0.25">
      <c r="A44" s="9" t="s">
        <v>1</v>
      </c>
      <c r="B44" s="24">
        <v>-1.3</v>
      </c>
      <c r="C44" s="25">
        <v>0.1</v>
      </c>
      <c r="D44" s="25">
        <v>0.2</v>
      </c>
      <c r="E44" s="25">
        <v>0.2</v>
      </c>
      <c r="F44" s="25">
        <v>0.1</v>
      </c>
      <c r="G44" s="25">
        <v>1.3</v>
      </c>
      <c r="H44" s="25">
        <v>0.2</v>
      </c>
      <c r="I44" s="25">
        <v>-0.4</v>
      </c>
      <c r="J44" s="25">
        <v>0</v>
      </c>
      <c r="K44" s="25">
        <v>-0.2</v>
      </c>
      <c r="L44" s="25">
        <v>-2.4</v>
      </c>
      <c r="M44" s="25">
        <v>1.3</v>
      </c>
      <c r="N44" s="25">
        <v>-3.6</v>
      </c>
      <c r="O44" s="25"/>
      <c r="P44" s="25">
        <v>1.1000000000000001</v>
      </c>
      <c r="Q44" s="25">
        <v>1.7</v>
      </c>
      <c r="R44" s="25">
        <v>-0.6</v>
      </c>
      <c r="S44" s="25"/>
      <c r="T44" s="25">
        <v>1.4</v>
      </c>
      <c r="U44" s="25"/>
      <c r="V44" s="26">
        <v>-1.3</v>
      </c>
    </row>
    <row r="45" spans="1:22" x14ac:dyDescent="0.25">
      <c r="A45" s="9" t="s">
        <v>0</v>
      </c>
      <c r="B45" s="24">
        <v>0.9</v>
      </c>
      <c r="C45" s="25">
        <v>0.3</v>
      </c>
      <c r="D45" s="25">
        <v>0.3</v>
      </c>
      <c r="E45" s="25">
        <v>0.3</v>
      </c>
      <c r="F45" s="25">
        <v>0.1</v>
      </c>
      <c r="G45" s="25">
        <v>-0.8</v>
      </c>
      <c r="H45" s="25">
        <v>-0.5</v>
      </c>
      <c r="I45" s="25">
        <v>0.6</v>
      </c>
      <c r="J45" s="25">
        <v>0.2</v>
      </c>
      <c r="K45" s="25">
        <v>0.3</v>
      </c>
      <c r="L45" s="25">
        <v>0.6</v>
      </c>
      <c r="M45" s="25">
        <v>0.6</v>
      </c>
      <c r="N45" s="25">
        <v>0</v>
      </c>
      <c r="O45" s="25"/>
      <c r="P45" s="25">
        <v>0.3</v>
      </c>
      <c r="Q45" s="25">
        <v>-0.7</v>
      </c>
      <c r="R45" s="25">
        <v>1.1000000000000001</v>
      </c>
      <c r="S45" s="25"/>
      <c r="T45" s="25">
        <v>-0.4</v>
      </c>
      <c r="U45" s="25"/>
      <c r="V45" s="26">
        <v>1</v>
      </c>
    </row>
    <row r="46" spans="1:22" x14ac:dyDescent="0.25">
      <c r="A46" s="9" t="s">
        <v>4</v>
      </c>
      <c r="B46" s="24">
        <v>5.3</v>
      </c>
      <c r="C46" s="25">
        <v>2.2000000000000002</v>
      </c>
      <c r="D46" s="25">
        <v>2.1</v>
      </c>
      <c r="E46" s="25">
        <v>2</v>
      </c>
      <c r="F46" s="25">
        <v>0.1</v>
      </c>
      <c r="G46" s="25">
        <v>0.6</v>
      </c>
      <c r="H46" s="25">
        <v>0.1</v>
      </c>
      <c r="I46" s="25">
        <v>0.1</v>
      </c>
      <c r="J46" s="25">
        <v>1</v>
      </c>
      <c r="K46" s="25">
        <v>-0.1</v>
      </c>
      <c r="L46" s="25">
        <v>1.3</v>
      </c>
      <c r="M46" s="25">
        <v>-0.7</v>
      </c>
      <c r="N46" s="25">
        <v>2</v>
      </c>
      <c r="O46" s="25"/>
      <c r="P46" s="25">
        <v>4.0999999999999996</v>
      </c>
      <c r="Q46" s="25">
        <v>3</v>
      </c>
      <c r="R46" s="25">
        <v>1.1000000000000001</v>
      </c>
      <c r="S46" s="25"/>
      <c r="T46" s="25">
        <v>1.7</v>
      </c>
      <c r="U46" s="25"/>
      <c r="V46" s="26">
        <v>5.3</v>
      </c>
    </row>
    <row r="47" spans="1:22" x14ac:dyDescent="0.25">
      <c r="A47" s="9" t="s">
        <v>2</v>
      </c>
      <c r="B47" s="24">
        <v>0.8</v>
      </c>
      <c r="C47" s="25">
        <v>-1.4</v>
      </c>
      <c r="D47" s="25">
        <v>-1.6</v>
      </c>
      <c r="E47" s="25">
        <v>-1.6</v>
      </c>
      <c r="F47" s="25">
        <v>0.2</v>
      </c>
      <c r="G47" s="25">
        <v>-1.2</v>
      </c>
      <c r="H47" s="25">
        <v>-0.1</v>
      </c>
      <c r="I47" s="25">
        <v>-1.2</v>
      </c>
      <c r="J47" s="25">
        <v>-0.5</v>
      </c>
      <c r="K47" s="25">
        <v>0</v>
      </c>
      <c r="L47" s="25">
        <v>5.0999999999999996</v>
      </c>
      <c r="M47" s="25">
        <v>1.5</v>
      </c>
      <c r="N47" s="25">
        <v>3.6</v>
      </c>
      <c r="O47" s="25"/>
      <c r="P47" s="25">
        <v>-4.3</v>
      </c>
      <c r="Q47" s="25">
        <v>-2.6</v>
      </c>
      <c r="R47" s="25">
        <v>-1.7</v>
      </c>
      <c r="S47" s="25"/>
      <c r="T47" s="25">
        <v>-1.5</v>
      </c>
      <c r="U47" s="25"/>
      <c r="V47" s="26">
        <v>1</v>
      </c>
    </row>
    <row r="48" spans="1:22" x14ac:dyDescent="0.25">
      <c r="A48" s="9" t="s">
        <v>1</v>
      </c>
      <c r="B48" s="24">
        <v>-3.2</v>
      </c>
      <c r="C48" s="25">
        <v>-1.2</v>
      </c>
      <c r="D48" s="25">
        <v>-1.3</v>
      </c>
      <c r="E48" s="25">
        <v>-1.3</v>
      </c>
      <c r="F48" s="25">
        <v>-0.1</v>
      </c>
      <c r="G48" s="25">
        <v>-0.3</v>
      </c>
      <c r="H48" s="25">
        <v>-1.6</v>
      </c>
      <c r="I48" s="25">
        <v>0.4</v>
      </c>
      <c r="J48" s="25">
        <v>-0.4</v>
      </c>
      <c r="K48" s="25">
        <v>0</v>
      </c>
      <c r="L48" s="25">
        <v>0.1</v>
      </c>
      <c r="M48" s="25">
        <v>0.8</v>
      </c>
      <c r="N48" s="25">
        <v>-0.7</v>
      </c>
      <c r="O48" s="25"/>
      <c r="P48" s="25">
        <v>-3.3</v>
      </c>
      <c r="Q48" s="25">
        <v>-3.2</v>
      </c>
      <c r="R48" s="25">
        <v>-0.1</v>
      </c>
      <c r="S48" s="25"/>
      <c r="T48" s="25">
        <v>-0.8</v>
      </c>
      <c r="U48" s="25"/>
      <c r="V48" s="26">
        <v>-1.6</v>
      </c>
    </row>
    <row r="49" spans="1:22" x14ac:dyDescent="0.25">
      <c r="A49" s="9" t="s">
        <v>0</v>
      </c>
      <c r="B49" s="24">
        <v>-0.5</v>
      </c>
      <c r="C49" s="25">
        <v>-0.1</v>
      </c>
      <c r="D49" s="25">
        <v>-0.2</v>
      </c>
      <c r="E49" s="25">
        <v>-0.2</v>
      </c>
      <c r="F49" s="25">
        <v>-0.1</v>
      </c>
      <c r="G49" s="25">
        <v>1.4</v>
      </c>
      <c r="H49" s="25">
        <v>-0.4</v>
      </c>
      <c r="I49" s="25">
        <v>-0.1</v>
      </c>
      <c r="J49" s="25">
        <v>-0.1</v>
      </c>
      <c r="K49" s="25">
        <v>0</v>
      </c>
      <c r="L49" s="25">
        <v>-1</v>
      </c>
      <c r="M49" s="25">
        <v>2.2999999999999998</v>
      </c>
      <c r="N49" s="25">
        <v>-3.3</v>
      </c>
      <c r="O49" s="25"/>
      <c r="P49" s="25">
        <v>0.6</v>
      </c>
      <c r="Q49" s="25">
        <v>0.8</v>
      </c>
      <c r="R49" s="25">
        <v>-0.2</v>
      </c>
      <c r="S49" s="25"/>
      <c r="T49" s="25">
        <v>1.2</v>
      </c>
      <c r="U49" s="25"/>
      <c r="V49" s="26">
        <v>-0.1</v>
      </c>
    </row>
    <row r="50" spans="1:22" x14ac:dyDescent="0.25">
      <c r="A50" s="9" t="s">
        <v>3</v>
      </c>
      <c r="B50" s="24">
        <v>-0.9</v>
      </c>
      <c r="C50" s="25">
        <v>-1.2</v>
      </c>
      <c r="D50" s="25">
        <v>-1.2</v>
      </c>
      <c r="E50" s="25">
        <v>-1.2</v>
      </c>
      <c r="F50" s="25">
        <v>-0.4</v>
      </c>
      <c r="G50" s="25">
        <v>-0.8</v>
      </c>
      <c r="H50" s="25">
        <v>1</v>
      </c>
      <c r="I50" s="25">
        <v>0.3</v>
      </c>
      <c r="J50" s="25">
        <v>-0.2</v>
      </c>
      <c r="K50" s="25">
        <v>0</v>
      </c>
      <c r="L50" s="25">
        <v>0.5</v>
      </c>
      <c r="M50" s="25">
        <v>-3.2</v>
      </c>
      <c r="N50" s="25">
        <v>3.7</v>
      </c>
      <c r="O50" s="25"/>
      <c r="P50" s="25">
        <v>-1.4</v>
      </c>
      <c r="Q50" s="25">
        <v>-1.5</v>
      </c>
      <c r="R50" s="25">
        <v>0</v>
      </c>
      <c r="S50" s="25"/>
      <c r="T50" s="25">
        <v>-1.5</v>
      </c>
      <c r="U50" s="25"/>
      <c r="V50" s="26">
        <v>-1.8</v>
      </c>
    </row>
    <row r="51" spans="1:22" x14ac:dyDescent="0.25">
      <c r="A51" s="9" t="s">
        <v>2</v>
      </c>
      <c r="B51" s="24">
        <v>1.9</v>
      </c>
      <c r="C51" s="25">
        <v>1.7</v>
      </c>
      <c r="D51" s="25">
        <v>1.7</v>
      </c>
      <c r="E51" s="25">
        <v>1.7</v>
      </c>
      <c r="F51" s="25">
        <v>0.2</v>
      </c>
      <c r="G51" s="25">
        <v>1.1000000000000001</v>
      </c>
      <c r="H51" s="25">
        <v>-0.6</v>
      </c>
      <c r="I51" s="25">
        <v>0.8</v>
      </c>
      <c r="J51" s="25">
        <v>0.5</v>
      </c>
      <c r="K51" s="25">
        <v>0</v>
      </c>
      <c r="L51" s="25">
        <v>-1.9</v>
      </c>
      <c r="M51" s="25">
        <v>1</v>
      </c>
      <c r="N51" s="25">
        <v>-2.9</v>
      </c>
      <c r="O51" s="25"/>
      <c r="P51" s="25">
        <v>3.8</v>
      </c>
      <c r="Q51" s="25">
        <v>2.4</v>
      </c>
      <c r="R51" s="25">
        <v>1.3</v>
      </c>
      <c r="S51" s="25"/>
      <c r="T51" s="25">
        <v>1.8</v>
      </c>
      <c r="U51" s="25"/>
      <c r="V51" s="26">
        <v>2.5</v>
      </c>
    </row>
    <row r="52" spans="1:22" x14ac:dyDescent="0.25">
      <c r="A52" s="9" t="s">
        <v>1</v>
      </c>
      <c r="B52" s="24">
        <v>2.2999999999999998</v>
      </c>
      <c r="C52" s="25">
        <v>1.6</v>
      </c>
      <c r="D52" s="25">
        <v>1.6</v>
      </c>
      <c r="E52" s="25">
        <v>1.6</v>
      </c>
      <c r="F52" s="25">
        <v>0.1</v>
      </c>
      <c r="G52" s="25">
        <v>0</v>
      </c>
      <c r="H52" s="25">
        <v>1.3</v>
      </c>
      <c r="I52" s="25">
        <v>0</v>
      </c>
      <c r="J52" s="25">
        <v>0</v>
      </c>
      <c r="K52" s="25">
        <v>0</v>
      </c>
      <c r="L52" s="25">
        <v>-0.8</v>
      </c>
      <c r="M52" s="25">
        <v>1.1000000000000001</v>
      </c>
      <c r="N52" s="25">
        <v>-1.9</v>
      </c>
      <c r="O52" s="25"/>
      <c r="P52" s="25">
        <v>3</v>
      </c>
      <c r="Q52" s="25">
        <v>2.9</v>
      </c>
      <c r="R52" s="25">
        <v>0.1</v>
      </c>
      <c r="S52" s="25"/>
      <c r="T52" s="25">
        <v>0.1</v>
      </c>
      <c r="U52" s="25"/>
      <c r="V52" s="26">
        <v>0.9</v>
      </c>
    </row>
    <row r="53" spans="1:22" x14ac:dyDescent="0.25">
      <c r="A53" s="15" t="s">
        <v>109</v>
      </c>
      <c r="B53" s="24">
        <v>2.1</v>
      </c>
      <c r="C53" s="25">
        <v>0.2</v>
      </c>
      <c r="D53" s="25">
        <v>0.2</v>
      </c>
      <c r="E53" s="25">
        <v>0.2</v>
      </c>
      <c r="F53" s="25">
        <v>0</v>
      </c>
      <c r="G53" s="25">
        <v>0.4</v>
      </c>
      <c r="H53" s="25">
        <v>-1.6</v>
      </c>
      <c r="I53" s="25">
        <v>0.2</v>
      </c>
      <c r="J53" s="25">
        <v>-0.2</v>
      </c>
      <c r="K53" s="25">
        <v>-0.1</v>
      </c>
      <c r="L53" s="25">
        <v>3.2</v>
      </c>
      <c r="M53" s="25">
        <v>1.7</v>
      </c>
      <c r="N53" s="25">
        <v>1.5</v>
      </c>
      <c r="O53" s="25"/>
      <c r="P53" s="25">
        <v>-1.1000000000000001</v>
      </c>
      <c r="Q53" s="25">
        <v>-1</v>
      </c>
      <c r="R53" s="25">
        <v>-0.1</v>
      </c>
      <c r="S53" s="25"/>
      <c r="T53" s="25">
        <v>0.2</v>
      </c>
      <c r="U53" s="25"/>
      <c r="V53" s="26">
        <v>3.8</v>
      </c>
    </row>
    <row r="54" spans="1:22" x14ac:dyDescent="0.25">
      <c r="A54" s="17" t="s">
        <v>110</v>
      </c>
      <c r="B54" s="24">
        <v>0.3</v>
      </c>
      <c r="C54" s="25">
        <v>0.1</v>
      </c>
      <c r="D54" s="25">
        <v>0</v>
      </c>
      <c r="E54" s="25">
        <v>0</v>
      </c>
      <c r="F54" s="25">
        <v>0.2</v>
      </c>
      <c r="G54" s="25">
        <v>0.5</v>
      </c>
      <c r="H54" s="25">
        <v>2.8</v>
      </c>
      <c r="I54" s="25">
        <v>-0.4</v>
      </c>
      <c r="J54" s="25">
        <v>0</v>
      </c>
      <c r="K54" s="25">
        <v>0.1</v>
      </c>
      <c r="L54" s="25">
        <v>-3</v>
      </c>
      <c r="M54" s="25">
        <v>-0.3</v>
      </c>
      <c r="N54" s="25">
        <v>-2.7</v>
      </c>
      <c r="O54" s="25"/>
      <c r="P54" s="25">
        <v>3.3</v>
      </c>
      <c r="Q54" s="25">
        <v>3.5</v>
      </c>
      <c r="R54" s="25">
        <v>-0.2</v>
      </c>
      <c r="S54" s="25"/>
      <c r="T54" s="25">
        <v>0.7</v>
      </c>
      <c r="U54" s="25"/>
      <c r="V54" s="26">
        <v>-2.6</v>
      </c>
    </row>
    <row r="55" spans="1:22" ht="15" thickBot="1" x14ac:dyDescent="0.3">
      <c r="A55" s="9" t="s">
        <v>2</v>
      </c>
      <c r="B55" s="27">
        <v>2.2000000000000002</v>
      </c>
      <c r="C55" s="25">
        <v>0.9</v>
      </c>
      <c r="D55" s="25">
        <v>0.8</v>
      </c>
      <c r="E55" s="25">
        <v>0.8</v>
      </c>
      <c r="F55" s="25">
        <v>0.1</v>
      </c>
      <c r="G55" s="25">
        <v>0.5</v>
      </c>
      <c r="H55" s="25">
        <v>-0.2</v>
      </c>
      <c r="I55" s="25">
        <v>0</v>
      </c>
      <c r="J55" s="25">
        <v>-0.1</v>
      </c>
      <c r="K55" s="25">
        <v>-0.2</v>
      </c>
      <c r="L55" s="25">
        <v>1.2</v>
      </c>
      <c r="M55" s="25">
        <v>1.8</v>
      </c>
      <c r="N55" s="25">
        <v>-0.6</v>
      </c>
      <c r="O55" s="25"/>
      <c r="P55" s="25">
        <v>0.9</v>
      </c>
      <c r="Q55" s="25">
        <v>1.2</v>
      </c>
      <c r="R55" s="25">
        <v>-0.3</v>
      </c>
      <c r="S55" s="25"/>
      <c r="T55" s="25">
        <v>0.4</v>
      </c>
      <c r="U55" s="25"/>
      <c r="V55" s="26">
        <v>2.5</v>
      </c>
    </row>
    <row r="56" spans="1:22" x14ac:dyDescent="0.25">
      <c r="A56" s="9"/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O56" s="9"/>
      <c r="P56" s="11"/>
      <c r="Q56" s="11"/>
      <c r="R56" s="11"/>
      <c r="S56" s="17"/>
      <c r="T56" s="11"/>
      <c r="U56" s="17"/>
      <c r="V56" s="11"/>
    </row>
    <row r="57" spans="1:22" ht="14.25" customHeight="1" x14ac:dyDescent="0.25">
      <c r="A57" s="20" t="s">
        <v>147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6"/>
      <c r="P57" s="17"/>
      <c r="Q57" s="17"/>
      <c r="R57" s="17"/>
      <c r="S57" s="19"/>
      <c r="T57" s="17"/>
      <c r="U57" s="17"/>
      <c r="V57" s="17"/>
    </row>
    <row r="58" spans="1:22" x14ac:dyDescent="0.25">
      <c r="A58" s="20" t="s">
        <v>152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6"/>
      <c r="P58" s="17"/>
      <c r="Q58" s="17"/>
      <c r="R58" s="17"/>
      <c r="S58" s="19"/>
      <c r="T58" s="17"/>
      <c r="U58" s="17"/>
      <c r="V58" s="17"/>
    </row>
    <row r="59" spans="1:22" x14ac:dyDescent="0.25">
      <c r="A59" s="20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6"/>
      <c r="P59" s="17"/>
      <c r="Q59" s="17"/>
      <c r="R59" s="17"/>
      <c r="T59" s="17"/>
      <c r="U59" s="17"/>
      <c r="V59" s="17"/>
    </row>
    <row r="60" spans="1:22" x14ac:dyDescent="0.25">
      <c r="A60" s="20" t="s">
        <v>148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6"/>
      <c r="P60" s="17"/>
      <c r="Q60" s="17"/>
      <c r="R60" s="17"/>
      <c r="T60" s="17"/>
      <c r="U60" s="17"/>
      <c r="V60" s="17"/>
    </row>
    <row r="61" spans="1:22" x14ac:dyDescent="0.25">
      <c r="A61" s="20" t="s">
        <v>153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6"/>
      <c r="P61" s="17"/>
      <c r="Q61" s="17"/>
      <c r="R61" s="17"/>
      <c r="T61" s="17"/>
      <c r="U61" s="17"/>
      <c r="V61" s="17"/>
    </row>
    <row r="62" spans="1:22" x14ac:dyDescent="0.25">
      <c r="A62" s="20"/>
      <c r="O62" s="16"/>
    </row>
    <row r="63" spans="1:22" x14ac:dyDescent="0.25">
      <c r="A63" s="20" t="s">
        <v>149</v>
      </c>
      <c r="O63" s="16"/>
    </row>
    <row r="64" spans="1:22" x14ac:dyDescent="0.25">
      <c r="A64" s="20" t="s">
        <v>154</v>
      </c>
      <c r="O64" s="17"/>
    </row>
    <row r="65" spans="1:15" x14ac:dyDescent="0.25">
      <c r="A65" s="20"/>
      <c r="O65" s="17"/>
    </row>
    <row r="66" spans="1:15" x14ac:dyDescent="0.25">
      <c r="A66" s="20" t="s">
        <v>150</v>
      </c>
      <c r="O66" s="17"/>
    </row>
    <row r="67" spans="1:15" x14ac:dyDescent="0.25">
      <c r="A67" s="20" t="s">
        <v>155</v>
      </c>
      <c r="O67" s="17"/>
    </row>
    <row r="68" spans="1:15" x14ac:dyDescent="0.25">
      <c r="A68" s="20"/>
      <c r="O68" s="17"/>
    </row>
    <row r="69" spans="1:15" x14ac:dyDescent="0.25">
      <c r="A69" s="20" t="s">
        <v>129</v>
      </c>
      <c r="O69" s="17"/>
    </row>
    <row r="70" spans="1:15" x14ac:dyDescent="0.25">
      <c r="A70" s="20" t="str">
        <f>HLOOKUP(A69,'kiyo-jk'!A69:A70,2,0)</f>
        <v xml:space="preserve"> 재화 및 서비스의 순수출 기여도는 재화 및 서비스의 수출 기여도 - 재화및 서비스의 수입 기여도로 구하고 있습니다.</v>
      </c>
      <c r="O70" s="16"/>
    </row>
    <row r="71" spans="1:15" ht="14.25" customHeight="1" x14ac:dyDescent="0.25"/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ht="19.5" x14ac:dyDescent="0.25">
      <c r="A1" s="21" t="s">
        <v>93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 t="s">
        <v>85</v>
      </c>
      <c r="Z1" s="28"/>
      <c r="AA1" s="28"/>
    </row>
    <row r="2" spans="1:27" ht="19.5" x14ac:dyDescent="0.25">
      <c r="A2" s="21" t="str">
        <f>VLOOKUP(A1,目次!B:C,2,0)</f>
        <v>명목, 원계열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104</v>
      </c>
      <c r="Z2" s="28"/>
      <c r="AA2" s="28"/>
    </row>
    <row r="3" spans="1:27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T8" s="18"/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X8" s="18"/>
      <c r="Y8" s="18" t="str">
        <f>HLOOKUP(Y6,'gaku-jg'!6:10,3,0)</f>
        <v>총고정
자본형성</v>
      </c>
      <c r="Z8" s="18"/>
      <c r="AA8" s="7" t="str">
        <f>HLOOKUP(AA6,'gaku-jg'!6:10,3,0)</f>
        <v>최종수요</v>
      </c>
    </row>
    <row r="9" spans="1:27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x14ac:dyDescent="0.25">
      <c r="A10" s="9" t="s">
        <v>13</v>
      </c>
      <c r="B10" s="24">
        <v>128491.5</v>
      </c>
      <c r="C10" s="25">
        <v>75713.100000000006</v>
      </c>
      <c r="D10" s="25">
        <v>74305.100000000006</v>
      </c>
      <c r="E10" s="25">
        <v>61898.3</v>
      </c>
      <c r="F10" s="25">
        <v>5380.3</v>
      </c>
      <c r="G10" s="25">
        <v>23393.9</v>
      </c>
      <c r="H10" s="25">
        <v>-3206.9</v>
      </c>
      <c r="I10" s="25">
        <v>24179.3</v>
      </c>
      <c r="J10" s="25">
        <v>7805.3</v>
      </c>
      <c r="K10" s="25">
        <v>47.6</v>
      </c>
      <c r="L10" s="25">
        <v>-4821.2</v>
      </c>
      <c r="M10" s="25">
        <v>21886.2</v>
      </c>
      <c r="N10" s="25">
        <v>26707.3</v>
      </c>
      <c r="O10" s="25"/>
      <c r="P10" s="25">
        <v>4957.1000000000004</v>
      </c>
      <c r="Q10" s="25">
        <v>6276.3</v>
      </c>
      <c r="R10" s="25">
        <v>1319.2</v>
      </c>
      <c r="S10" s="25">
        <v>133448.6</v>
      </c>
      <c r="T10" s="25"/>
      <c r="U10" s="25">
        <v>133312.6</v>
      </c>
      <c r="V10" s="25">
        <v>101280.4</v>
      </c>
      <c r="W10" s="25">
        <v>32032.2</v>
      </c>
      <c r="X10" s="25"/>
      <c r="Y10" s="25">
        <v>36579.599999999999</v>
      </c>
      <c r="Z10" s="25"/>
      <c r="AA10" s="26">
        <v>131650.79999999999</v>
      </c>
    </row>
    <row r="11" spans="1:27" x14ac:dyDescent="0.25">
      <c r="A11" s="9" t="s">
        <v>2</v>
      </c>
      <c r="B11" s="24">
        <v>127789.1</v>
      </c>
      <c r="C11" s="25">
        <v>72543.7</v>
      </c>
      <c r="D11" s="25">
        <v>70993.2</v>
      </c>
      <c r="E11" s="25">
        <v>58605.7</v>
      </c>
      <c r="F11" s="25">
        <v>4820.2</v>
      </c>
      <c r="G11" s="25">
        <v>18423.099999999999</v>
      </c>
      <c r="H11" s="25">
        <v>2156.1999999999998</v>
      </c>
      <c r="I11" s="25">
        <v>27415.599999999999</v>
      </c>
      <c r="J11" s="25">
        <v>5263.6</v>
      </c>
      <c r="K11" s="25">
        <v>16</v>
      </c>
      <c r="L11" s="25">
        <v>-2849.4</v>
      </c>
      <c r="M11" s="25">
        <v>21834.799999999999</v>
      </c>
      <c r="N11" s="25">
        <v>24684.1</v>
      </c>
      <c r="O11" s="25"/>
      <c r="P11" s="25">
        <v>4216.3999999999996</v>
      </c>
      <c r="Q11" s="25">
        <v>6732.5</v>
      </c>
      <c r="R11" s="25">
        <v>2516.1</v>
      </c>
      <c r="S11" s="25">
        <v>132005.5</v>
      </c>
      <c r="T11" s="25"/>
      <c r="U11" s="25">
        <v>130638.39999999999</v>
      </c>
      <c r="V11" s="25">
        <v>97943.2</v>
      </c>
      <c r="W11" s="25">
        <v>32695.200000000001</v>
      </c>
      <c r="X11" s="25"/>
      <c r="Y11" s="25">
        <v>28506.9</v>
      </c>
      <c r="Z11" s="25"/>
      <c r="AA11" s="26">
        <v>125616.9</v>
      </c>
    </row>
    <row r="12" spans="1:27" x14ac:dyDescent="0.25">
      <c r="A12" s="9" t="s">
        <v>1</v>
      </c>
      <c r="B12" s="24">
        <v>126779.7</v>
      </c>
      <c r="C12" s="25">
        <v>74430.8</v>
      </c>
      <c r="D12" s="25">
        <v>72871.8</v>
      </c>
      <c r="E12" s="25">
        <v>60492.800000000003</v>
      </c>
      <c r="F12" s="25">
        <v>4916.3999999999996</v>
      </c>
      <c r="G12" s="25">
        <v>20295.599999999999</v>
      </c>
      <c r="H12" s="25">
        <v>-24.9</v>
      </c>
      <c r="I12" s="25">
        <v>23922.799999999999</v>
      </c>
      <c r="J12" s="25">
        <v>6511.8</v>
      </c>
      <c r="K12" s="25">
        <v>44.8</v>
      </c>
      <c r="L12" s="25">
        <v>-3317.6</v>
      </c>
      <c r="M12" s="25">
        <v>22300.799999999999</v>
      </c>
      <c r="N12" s="25">
        <v>25618.400000000001</v>
      </c>
      <c r="O12" s="25"/>
      <c r="P12" s="25">
        <v>5728.6</v>
      </c>
      <c r="Q12" s="25">
        <v>7190.8</v>
      </c>
      <c r="R12" s="25">
        <v>1462.3</v>
      </c>
      <c r="S12" s="25">
        <v>132508.29999999999</v>
      </c>
      <c r="T12" s="25"/>
      <c r="U12" s="25">
        <v>130097.4</v>
      </c>
      <c r="V12" s="25">
        <v>99617.9</v>
      </c>
      <c r="W12" s="25">
        <v>30479.4</v>
      </c>
      <c r="X12" s="25"/>
      <c r="Y12" s="25">
        <v>31723.8</v>
      </c>
      <c r="Z12" s="25"/>
      <c r="AA12" s="26">
        <v>126759.8</v>
      </c>
    </row>
    <row r="13" spans="1:27" x14ac:dyDescent="0.25">
      <c r="A13" s="9" t="s">
        <v>0</v>
      </c>
      <c r="B13" s="24">
        <v>135750.79999999999</v>
      </c>
      <c r="C13" s="25">
        <v>76311.399999999994</v>
      </c>
      <c r="D13" s="25">
        <v>74312</v>
      </c>
      <c r="E13" s="25">
        <v>61941.2</v>
      </c>
      <c r="F13" s="25">
        <v>5087.6000000000004</v>
      </c>
      <c r="G13" s="25">
        <v>20347.099999999999</v>
      </c>
      <c r="H13" s="25">
        <v>718.8</v>
      </c>
      <c r="I13" s="25">
        <v>27861.599999999999</v>
      </c>
      <c r="J13" s="25">
        <v>7896.3</v>
      </c>
      <c r="K13" s="25">
        <v>-1.6</v>
      </c>
      <c r="L13" s="25">
        <v>-2470.5</v>
      </c>
      <c r="M13" s="25">
        <v>24348.2</v>
      </c>
      <c r="N13" s="25">
        <v>26818.7</v>
      </c>
      <c r="O13" s="25"/>
      <c r="P13" s="25">
        <v>4382.7</v>
      </c>
      <c r="Q13" s="25">
        <v>6901.3</v>
      </c>
      <c r="R13" s="25">
        <v>2518.6</v>
      </c>
      <c r="S13" s="25">
        <v>140133.4</v>
      </c>
      <c r="T13" s="25"/>
      <c r="U13" s="25">
        <v>138221.20000000001</v>
      </c>
      <c r="V13" s="25">
        <v>102465</v>
      </c>
      <c r="W13" s="25">
        <v>35756.199999999997</v>
      </c>
      <c r="X13" s="25"/>
      <c r="Y13" s="25">
        <v>33331</v>
      </c>
      <c r="Z13" s="25"/>
      <c r="AA13" s="26">
        <v>135033.60000000001</v>
      </c>
    </row>
    <row r="14" spans="1:27" x14ac:dyDescent="0.25">
      <c r="A14" s="9" t="s">
        <v>12</v>
      </c>
      <c r="B14" s="24">
        <v>133103.29999999999</v>
      </c>
      <c r="C14" s="25">
        <v>74236.7</v>
      </c>
      <c r="D14" s="25">
        <v>72985.600000000006</v>
      </c>
      <c r="E14" s="25">
        <v>60633.3</v>
      </c>
      <c r="F14" s="25">
        <v>4944.2</v>
      </c>
      <c r="G14" s="25">
        <v>24726.7</v>
      </c>
      <c r="H14" s="25">
        <v>-2632.4</v>
      </c>
      <c r="I14" s="25">
        <v>24957.8</v>
      </c>
      <c r="J14" s="25">
        <v>7642.5</v>
      </c>
      <c r="K14" s="25">
        <v>49.5</v>
      </c>
      <c r="L14" s="25">
        <v>-821.6</v>
      </c>
      <c r="M14" s="25">
        <v>24088.400000000001</v>
      </c>
      <c r="N14" s="25">
        <v>24910</v>
      </c>
      <c r="O14" s="25"/>
      <c r="P14" s="25">
        <v>5605.7</v>
      </c>
      <c r="Q14" s="25">
        <v>7140.1</v>
      </c>
      <c r="R14" s="25">
        <v>1534.3</v>
      </c>
      <c r="S14" s="25">
        <v>138709</v>
      </c>
      <c r="T14" s="25"/>
      <c r="U14" s="25">
        <v>133924.9</v>
      </c>
      <c r="V14" s="25">
        <v>101275.1</v>
      </c>
      <c r="W14" s="25">
        <v>32649.8</v>
      </c>
      <c r="X14" s="25"/>
      <c r="Y14" s="25">
        <v>37313.300000000003</v>
      </c>
      <c r="Z14" s="25"/>
      <c r="AA14" s="26">
        <v>135686.20000000001</v>
      </c>
    </row>
    <row r="15" spans="1:27" x14ac:dyDescent="0.25">
      <c r="A15" s="9" t="s">
        <v>2</v>
      </c>
      <c r="B15" s="24">
        <v>132899.79999999999</v>
      </c>
      <c r="C15" s="25">
        <v>74085.2</v>
      </c>
      <c r="D15" s="25">
        <v>72370.399999999994</v>
      </c>
      <c r="E15" s="25">
        <v>60024.1</v>
      </c>
      <c r="F15" s="25">
        <v>4802.6000000000004</v>
      </c>
      <c r="G15" s="25">
        <v>19540.3</v>
      </c>
      <c r="H15" s="25">
        <v>2162.4</v>
      </c>
      <c r="I15" s="25">
        <v>27865.7</v>
      </c>
      <c r="J15" s="25">
        <v>5225.8</v>
      </c>
      <c r="K15" s="25">
        <v>-29.8</v>
      </c>
      <c r="L15" s="25">
        <v>-752.5</v>
      </c>
      <c r="M15" s="25">
        <v>23070.9</v>
      </c>
      <c r="N15" s="25">
        <v>23823.3</v>
      </c>
      <c r="O15" s="25"/>
      <c r="P15" s="25">
        <v>5097.3999999999996</v>
      </c>
      <c r="Q15" s="25">
        <v>7892.2</v>
      </c>
      <c r="R15" s="25">
        <v>2794.8</v>
      </c>
      <c r="S15" s="25">
        <v>137997.20000000001</v>
      </c>
      <c r="T15" s="25"/>
      <c r="U15" s="25">
        <v>133652.29999999999</v>
      </c>
      <c r="V15" s="25">
        <v>100590.5</v>
      </c>
      <c r="W15" s="25">
        <v>33061.800000000003</v>
      </c>
      <c r="X15" s="25"/>
      <c r="Y15" s="25">
        <v>29568.799999999999</v>
      </c>
      <c r="Z15" s="25"/>
      <c r="AA15" s="26">
        <v>130767.2</v>
      </c>
    </row>
    <row r="16" spans="1:27" x14ac:dyDescent="0.25">
      <c r="A16" s="9" t="s">
        <v>1</v>
      </c>
      <c r="B16" s="24">
        <v>131976.1</v>
      </c>
      <c r="C16" s="25">
        <v>75199.600000000006</v>
      </c>
      <c r="D16" s="25">
        <v>73496.2</v>
      </c>
      <c r="E16" s="25">
        <v>61158.6</v>
      </c>
      <c r="F16" s="25">
        <v>5209.8</v>
      </c>
      <c r="G16" s="25">
        <v>21604.5</v>
      </c>
      <c r="H16" s="25">
        <v>236.2</v>
      </c>
      <c r="I16" s="25">
        <v>24263.599999999999</v>
      </c>
      <c r="J16" s="25">
        <v>6231.2</v>
      </c>
      <c r="K16" s="25">
        <v>-19.5</v>
      </c>
      <c r="L16" s="25">
        <v>-749.4</v>
      </c>
      <c r="M16" s="25">
        <v>23417.8</v>
      </c>
      <c r="N16" s="25">
        <v>24167.200000000001</v>
      </c>
      <c r="O16" s="25"/>
      <c r="P16" s="25">
        <v>6163.9</v>
      </c>
      <c r="Q16" s="25">
        <v>7888.6</v>
      </c>
      <c r="R16" s="25">
        <v>1724.6</v>
      </c>
      <c r="S16" s="25">
        <v>138140</v>
      </c>
      <c r="T16" s="25"/>
      <c r="U16" s="25">
        <v>132725.5</v>
      </c>
      <c r="V16" s="25">
        <v>102250.1</v>
      </c>
      <c r="W16" s="25">
        <v>30475.3</v>
      </c>
      <c r="X16" s="25"/>
      <c r="Y16" s="25">
        <v>33045.599999999999</v>
      </c>
      <c r="Z16" s="25"/>
      <c r="AA16" s="26">
        <v>131759.29999999999</v>
      </c>
    </row>
    <row r="17" spans="1:27" x14ac:dyDescent="0.25">
      <c r="A17" s="9" t="s">
        <v>0</v>
      </c>
      <c r="B17" s="24">
        <v>140053.20000000001</v>
      </c>
      <c r="C17" s="25">
        <v>76543.5</v>
      </c>
      <c r="D17" s="25">
        <v>74355.199999999997</v>
      </c>
      <c r="E17" s="25">
        <v>62025.599999999999</v>
      </c>
      <c r="F17" s="25">
        <v>5349.4</v>
      </c>
      <c r="G17" s="25">
        <v>21447.599999999999</v>
      </c>
      <c r="H17" s="25">
        <v>1295.9000000000001</v>
      </c>
      <c r="I17" s="25">
        <v>28462.799999999999</v>
      </c>
      <c r="J17" s="25">
        <v>7629.8</v>
      </c>
      <c r="K17" s="25">
        <v>-19.3</v>
      </c>
      <c r="L17" s="25">
        <v>-656.6</v>
      </c>
      <c r="M17" s="25">
        <v>23238.400000000001</v>
      </c>
      <c r="N17" s="25">
        <v>23895</v>
      </c>
      <c r="O17" s="25"/>
      <c r="P17" s="25">
        <v>4296.3999999999996</v>
      </c>
      <c r="Q17" s="25">
        <v>7131.7</v>
      </c>
      <c r="R17" s="25">
        <v>2835.4</v>
      </c>
      <c r="S17" s="25">
        <v>144349.5</v>
      </c>
      <c r="T17" s="25"/>
      <c r="U17" s="25">
        <v>140709.79999999999</v>
      </c>
      <c r="V17" s="25">
        <v>104636.4</v>
      </c>
      <c r="W17" s="25">
        <v>36073.4</v>
      </c>
      <c r="X17" s="25"/>
      <c r="Y17" s="25">
        <v>34426.800000000003</v>
      </c>
      <c r="Z17" s="25"/>
      <c r="AA17" s="26">
        <v>138776.5</v>
      </c>
    </row>
    <row r="18" spans="1:27" x14ac:dyDescent="0.25">
      <c r="A18" s="9" t="s">
        <v>11</v>
      </c>
      <c r="B18" s="24">
        <v>135811.79999999999</v>
      </c>
      <c r="C18" s="25">
        <v>74012.5</v>
      </c>
      <c r="D18" s="25">
        <v>72601.399999999994</v>
      </c>
      <c r="E18" s="25">
        <v>60295</v>
      </c>
      <c r="F18" s="25">
        <v>5034.3999999999996</v>
      </c>
      <c r="G18" s="25">
        <v>24370</v>
      </c>
      <c r="H18" s="25">
        <v>-2291.8000000000002</v>
      </c>
      <c r="I18" s="25">
        <v>25693.5</v>
      </c>
      <c r="J18" s="25">
        <v>7934.7</v>
      </c>
      <c r="K18" s="25">
        <v>17.5</v>
      </c>
      <c r="L18" s="25">
        <v>1041.2</v>
      </c>
      <c r="M18" s="25">
        <v>22282.5</v>
      </c>
      <c r="N18" s="25">
        <v>21241.3</v>
      </c>
      <c r="O18" s="25"/>
      <c r="P18" s="25">
        <v>5603.4</v>
      </c>
      <c r="Q18" s="25">
        <v>7301.1</v>
      </c>
      <c r="R18" s="25">
        <v>1697.7</v>
      </c>
      <c r="S18" s="25">
        <v>141415.20000000001</v>
      </c>
      <c r="T18" s="25"/>
      <c r="U18" s="25">
        <v>134770.6</v>
      </c>
      <c r="V18" s="25">
        <v>101125</v>
      </c>
      <c r="W18" s="25">
        <v>33645.599999999999</v>
      </c>
      <c r="X18" s="25"/>
      <c r="Y18" s="25">
        <v>37339</v>
      </c>
      <c r="Z18" s="25"/>
      <c r="AA18" s="26">
        <v>138086.20000000001</v>
      </c>
    </row>
    <row r="19" spans="1:27" x14ac:dyDescent="0.25">
      <c r="A19" s="9" t="s">
        <v>2</v>
      </c>
      <c r="B19" s="24">
        <v>134271</v>
      </c>
      <c r="C19" s="25">
        <v>73112.600000000006</v>
      </c>
      <c r="D19" s="25">
        <v>71346.7</v>
      </c>
      <c r="E19" s="25">
        <v>59058</v>
      </c>
      <c r="F19" s="25">
        <v>4935.8999999999996</v>
      </c>
      <c r="G19" s="25">
        <v>19530.5</v>
      </c>
      <c r="H19" s="25">
        <v>2141.1999999999998</v>
      </c>
      <c r="I19" s="25">
        <v>28265.9</v>
      </c>
      <c r="J19" s="25">
        <v>5333.7</v>
      </c>
      <c r="K19" s="25">
        <v>-65.099999999999994</v>
      </c>
      <c r="L19" s="25">
        <v>1016.4</v>
      </c>
      <c r="M19" s="25">
        <v>21028.6</v>
      </c>
      <c r="N19" s="25">
        <v>20012.2</v>
      </c>
      <c r="O19" s="25"/>
      <c r="P19" s="25">
        <v>4369.7</v>
      </c>
      <c r="Q19" s="25">
        <v>7542.1</v>
      </c>
      <c r="R19" s="25">
        <v>3172.4</v>
      </c>
      <c r="S19" s="25">
        <v>138640.70000000001</v>
      </c>
      <c r="T19" s="25"/>
      <c r="U19" s="25">
        <v>133254.6</v>
      </c>
      <c r="V19" s="25">
        <v>99720.1</v>
      </c>
      <c r="W19" s="25">
        <v>33534.5</v>
      </c>
      <c r="X19" s="25"/>
      <c r="Y19" s="25">
        <v>29800.1</v>
      </c>
      <c r="Z19" s="25"/>
      <c r="AA19" s="26">
        <v>132194.9</v>
      </c>
    </row>
    <row r="20" spans="1:27" x14ac:dyDescent="0.25">
      <c r="A20" s="9" t="s">
        <v>1</v>
      </c>
      <c r="B20" s="24">
        <v>132639.5</v>
      </c>
      <c r="C20" s="25">
        <v>74040.3</v>
      </c>
      <c r="D20" s="25">
        <v>72257.3</v>
      </c>
      <c r="E20" s="25">
        <v>59989.8</v>
      </c>
      <c r="F20" s="25">
        <v>5408.4</v>
      </c>
      <c r="G20" s="25">
        <v>21170.3</v>
      </c>
      <c r="H20" s="25">
        <v>58.1</v>
      </c>
      <c r="I20" s="25">
        <v>24547</v>
      </c>
      <c r="J20" s="25">
        <v>6322.3</v>
      </c>
      <c r="K20" s="25">
        <v>-71.2</v>
      </c>
      <c r="L20" s="25">
        <v>1164.5</v>
      </c>
      <c r="M20" s="25">
        <v>20995.3</v>
      </c>
      <c r="N20" s="25">
        <v>19830.8</v>
      </c>
      <c r="O20" s="25"/>
      <c r="P20" s="25">
        <v>5490.1</v>
      </c>
      <c r="Q20" s="25">
        <v>7373.4</v>
      </c>
      <c r="R20" s="25">
        <v>1883.3</v>
      </c>
      <c r="S20" s="25">
        <v>138129.70000000001</v>
      </c>
      <c r="T20" s="25"/>
      <c r="U20" s="25">
        <v>131475</v>
      </c>
      <c r="V20" s="25">
        <v>100677.1</v>
      </c>
      <c r="W20" s="25">
        <v>30798</v>
      </c>
      <c r="X20" s="25"/>
      <c r="Y20" s="25">
        <v>32901</v>
      </c>
      <c r="Z20" s="25"/>
      <c r="AA20" s="26">
        <v>132652.70000000001</v>
      </c>
    </row>
    <row r="21" spans="1:27" x14ac:dyDescent="0.25">
      <c r="A21" s="9" t="s">
        <v>0</v>
      </c>
      <c r="B21" s="24">
        <v>141642.29999999999</v>
      </c>
      <c r="C21" s="25">
        <v>76610.3</v>
      </c>
      <c r="D21" s="25">
        <v>74288</v>
      </c>
      <c r="E21" s="25">
        <v>62034.1</v>
      </c>
      <c r="F21" s="25">
        <v>5611.5</v>
      </c>
      <c r="G21" s="25">
        <v>21561.3</v>
      </c>
      <c r="H21" s="25">
        <v>703.7</v>
      </c>
      <c r="I21" s="25">
        <v>28500.799999999999</v>
      </c>
      <c r="J21" s="25">
        <v>7575.5</v>
      </c>
      <c r="K21" s="25">
        <v>-84.5</v>
      </c>
      <c r="L21" s="25">
        <v>1163.8</v>
      </c>
      <c r="M21" s="25">
        <v>23107.4</v>
      </c>
      <c r="N21" s="25">
        <v>21943.7</v>
      </c>
      <c r="O21" s="25"/>
      <c r="P21" s="25">
        <v>3479.4</v>
      </c>
      <c r="Q21" s="25">
        <v>6503</v>
      </c>
      <c r="R21" s="25">
        <v>3023.6</v>
      </c>
      <c r="S21" s="25">
        <v>145121.70000000001</v>
      </c>
      <c r="T21" s="25"/>
      <c r="U21" s="25">
        <v>140478.6</v>
      </c>
      <c r="V21" s="25">
        <v>104486.8</v>
      </c>
      <c r="W21" s="25">
        <v>35991.699999999997</v>
      </c>
      <c r="X21" s="25"/>
      <c r="Y21" s="25">
        <v>34748.400000000001</v>
      </c>
      <c r="Z21" s="25"/>
      <c r="AA21" s="26">
        <v>141023.20000000001</v>
      </c>
    </row>
    <row r="22" spans="1:27" x14ac:dyDescent="0.25">
      <c r="A22" s="9" t="s">
        <v>10</v>
      </c>
      <c r="B22" s="24">
        <v>136277.1</v>
      </c>
      <c r="C22" s="25">
        <v>74573.100000000006</v>
      </c>
      <c r="D22" s="25">
        <v>73052</v>
      </c>
      <c r="E22" s="25">
        <v>60812.9</v>
      </c>
      <c r="F22" s="25">
        <v>5295.3</v>
      </c>
      <c r="G22" s="25">
        <v>24738.6</v>
      </c>
      <c r="H22" s="25">
        <v>-2692.8</v>
      </c>
      <c r="I22" s="25">
        <v>25484.5</v>
      </c>
      <c r="J22" s="25">
        <v>7853.4</v>
      </c>
      <c r="K22" s="25">
        <v>-60.4</v>
      </c>
      <c r="L22" s="25">
        <v>1085.4000000000001</v>
      </c>
      <c r="M22" s="25">
        <v>24113</v>
      </c>
      <c r="N22" s="25">
        <v>23027.599999999999</v>
      </c>
      <c r="O22" s="25"/>
      <c r="P22" s="25">
        <v>5814.9</v>
      </c>
      <c r="Q22" s="25">
        <v>7772.8</v>
      </c>
      <c r="R22" s="25">
        <v>1957.9</v>
      </c>
      <c r="S22" s="25">
        <v>142092</v>
      </c>
      <c r="T22" s="25"/>
      <c r="U22" s="25">
        <v>135191.6</v>
      </c>
      <c r="V22" s="25">
        <v>101914.1</v>
      </c>
      <c r="W22" s="25">
        <v>33277.5</v>
      </c>
      <c r="X22" s="25"/>
      <c r="Y22" s="25">
        <v>37887.199999999997</v>
      </c>
      <c r="Z22" s="25"/>
      <c r="AA22" s="26">
        <v>139030.29999999999</v>
      </c>
    </row>
    <row r="23" spans="1:27" x14ac:dyDescent="0.25">
      <c r="A23" s="9" t="s">
        <v>2</v>
      </c>
      <c r="B23" s="24">
        <v>136012.70000000001</v>
      </c>
      <c r="C23" s="25">
        <v>74601.2</v>
      </c>
      <c r="D23" s="25">
        <v>72811.5</v>
      </c>
      <c r="E23" s="25">
        <v>60585.599999999999</v>
      </c>
      <c r="F23" s="25">
        <v>5135.8</v>
      </c>
      <c r="G23" s="25">
        <v>20151.099999999999</v>
      </c>
      <c r="H23" s="25">
        <v>1420.5</v>
      </c>
      <c r="I23" s="25">
        <v>28439.8</v>
      </c>
      <c r="J23" s="25">
        <v>5609.8</v>
      </c>
      <c r="K23" s="25">
        <v>18.5</v>
      </c>
      <c r="L23" s="25">
        <v>636</v>
      </c>
      <c r="M23" s="25">
        <v>23259.9</v>
      </c>
      <c r="N23" s="25">
        <v>22623.8</v>
      </c>
      <c r="O23" s="25"/>
      <c r="P23" s="25">
        <v>4510</v>
      </c>
      <c r="Q23" s="25">
        <v>7963.2</v>
      </c>
      <c r="R23" s="25">
        <v>3453.2</v>
      </c>
      <c r="S23" s="25">
        <v>140522.70000000001</v>
      </c>
      <c r="T23" s="25"/>
      <c r="U23" s="25">
        <v>135376.70000000001</v>
      </c>
      <c r="V23" s="25">
        <v>101308.6</v>
      </c>
      <c r="W23" s="25">
        <v>34068.1</v>
      </c>
      <c r="X23" s="25"/>
      <c r="Y23" s="25">
        <v>30896.7</v>
      </c>
      <c r="Z23" s="25"/>
      <c r="AA23" s="26">
        <v>134573.79999999999</v>
      </c>
    </row>
    <row r="24" spans="1:27" x14ac:dyDescent="0.25">
      <c r="A24" s="9" t="s">
        <v>1</v>
      </c>
      <c r="B24" s="24">
        <v>135786.9</v>
      </c>
      <c r="C24" s="25">
        <v>74983</v>
      </c>
      <c r="D24" s="25">
        <v>73174.7</v>
      </c>
      <c r="E24" s="25">
        <v>60956.4</v>
      </c>
      <c r="F24" s="25">
        <v>5525.8</v>
      </c>
      <c r="G24" s="25">
        <v>21929.7</v>
      </c>
      <c r="H24" s="25">
        <v>565.70000000000005</v>
      </c>
      <c r="I24" s="25">
        <v>24750.799999999999</v>
      </c>
      <c r="J24" s="25">
        <v>6455.4</v>
      </c>
      <c r="K24" s="25">
        <v>19.3</v>
      </c>
      <c r="L24" s="25">
        <v>1557.2</v>
      </c>
      <c r="M24" s="25">
        <v>24084.9</v>
      </c>
      <c r="N24" s="25">
        <v>22527.7</v>
      </c>
      <c r="O24" s="25"/>
      <c r="P24" s="25">
        <v>6268.8</v>
      </c>
      <c r="Q24" s="25">
        <v>8229.2999999999993</v>
      </c>
      <c r="R24" s="25">
        <v>1960.4</v>
      </c>
      <c r="S24" s="25">
        <v>142055.79999999999</v>
      </c>
      <c r="T24" s="25"/>
      <c r="U24" s="25">
        <v>134229.79999999999</v>
      </c>
      <c r="V24" s="25">
        <v>103004.2</v>
      </c>
      <c r="W24" s="25">
        <v>31225.5</v>
      </c>
      <c r="X24" s="25"/>
      <c r="Y24" s="25">
        <v>33910.9</v>
      </c>
      <c r="Z24" s="25"/>
      <c r="AA24" s="26">
        <v>135201.9</v>
      </c>
    </row>
    <row r="25" spans="1:27" x14ac:dyDescent="0.25">
      <c r="A25" s="9" t="s">
        <v>0</v>
      </c>
      <c r="B25" s="24">
        <v>144996.29999999999</v>
      </c>
      <c r="C25" s="25">
        <v>77896.2</v>
      </c>
      <c r="D25" s="25">
        <v>75550.100000000006</v>
      </c>
      <c r="E25" s="25">
        <v>63342.8</v>
      </c>
      <c r="F25" s="25">
        <v>5498.8</v>
      </c>
      <c r="G25" s="25">
        <v>22434.5</v>
      </c>
      <c r="H25" s="25">
        <v>1854.2</v>
      </c>
      <c r="I25" s="25">
        <v>28686.400000000001</v>
      </c>
      <c r="J25" s="25">
        <v>7680.6</v>
      </c>
      <c r="K25" s="25">
        <v>22.6</v>
      </c>
      <c r="L25" s="25">
        <v>922.9</v>
      </c>
      <c r="M25" s="25">
        <v>25835.8</v>
      </c>
      <c r="N25" s="25">
        <v>24912.9</v>
      </c>
      <c r="O25" s="25"/>
      <c r="P25" s="25">
        <v>3866.9</v>
      </c>
      <c r="Q25" s="25">
        <v>7188.4</v>
      </c>
      <c r="R25" s="25">
        <v>3321.6</v>
      </c>
      <c r="S25" s="25">
        <v>148863.20000000001</v>
      </c>
      <c r="T25" s="25"/>
      <c r="U25" s="25">
        <v>144073.4</v>
      </c>
      <c r="V25" s="25">
        <v>107683.8</v>
      </c>
      <c r="W25" s="25">
        <v>36389.599999999999</v>
      </c>
      <c r="X25" s="25"/>
      <c r="Y25" s="25">
        <v>35614</v>
      </c>
      <c r="Z25" s="25"/>
      <c r="AA25" s="26">
        <v>143119.5</v>
      </c>
    </row>
    <row r="26" spans="1:27" x14ac:dyDescent="0.25">
      <c r="A26" s="9" t="s">
        <v>9</v>
      </c>
      <c r="B26" s="24">
        <v>138916.5</v>
      </c>
      <c r="C26" s="25">
        <v>75525.5</v>
      </c>
      <c r="D26" s="25">
        <v>74015</v>
      </c>
      <c r="E26" s="25">
        <v>61822.3</v>
      </c>
      <c r="F26" s="25">
        <v>5087</v>
      </c>
      <c r="G26" s="25">
        <v>25668.1</v>
      </c>
      <c r="H26" s="25">
        <v>-2092.1999999999998</v>
      </c>
      <c r="I26" s="25">
        <v>25829.7</v>
      </c>
      <c r="J26" s="25">
        <v>7941</v>
      </c>
      <c r="K26" s="25">
        <v>29</v>
      </c>
      <c r="L26" s="25">
        <v>928.3</v>
      </c>
      <c r="M26" s="25">
        <v>25511.7</v>
      </c>
      <c r="N26" s="25">
        <v>24583.4</v>
      </c>
      <c r="O26" s="25"/>
      <c r="P26" s="25">
        <v>5674.4</v>
      </c>
      <c r="Q26" s="25">
        <v>7964.9</v>
      </c>
      <c r="R26" s="25">
        <v>2290.5</v>
      </c>
      <c r="S26" s="25">
        <v>144590.9</v>
      </c>
      <c r="T26" s="25"/>
      <c r="U26" s="25">
        <v>137988.20000000001</v>
      </c>
      <c r="V26" s="25">
        <v>104188.5</v>
      </c>
      <c r="W26" s="25">
        <v>33799.800000000003</v>
      </c>
      <c r="X26" s="25"/>
      <c r="Y26" s="25">
        <v>38696.199999999997</v>
      </c>
      <c r="Z26" s="25"/>
      <c r="AA26" s="26">
        <v>140979.70000000001</v>
      </c>
    </row>
    <row r="27" spans="1:27" x14ac:dyDescent="0.25">
      <c r="A27" s="9" t="s">
        <v>2</v>
      </c>
      <c r="B27" s="24">
        <v>137967.6</v>
      </c>
      <c r="C27" s="25">
        <v>75029.7</v>
      </c>
      <c r="D27" s="25">
        <v>73428.399999999994</v>
      </c>
      <c r="E27" s="25">
        <v>61245.2</v>
      </c>
      <c r="F27" s="25">
        <v>4772.2</v>
      </c>
      <c r="G27" s="25">
        <v>21152.2</v>
      </c>
      <c r="H27" s="25">
        <v>1781.9</v>
      </c>
      <c r="I27" s="25">
        <v>28959.3</v>
      </c>
      <c r="J27" s="25">
        <v>5804.2</v>
      </c>
      <c r="K27" s="25">
        <v>-14.1</v>
      </c>
      <c r="L27" s="25">
        <v>482.2</v>
      </c>
      <c r="M27" s="25">
        <v>25129.9</v>
      </c>
      <c r="N27" s="25">
        <v>24647.7</v>
      </c>
      <c r="O27" s="25"/>
      <c r="P27" s="25">
        <v>5007.2</v>
      </c>
      <c r="Q27" s="25">
        <v>8826.2000000000007</v>
      </c>
      <c r="R27" s="25">
        <v>3819</v>
      </c>
      <c r="S27" s="25">
        <v>142974.79999999999</v>
      </c>
      <c r="T27" s="25"/>
      <c r="U27" s="25">
        <v>137485.4</v>
      </c>
      <c r="V27" s="25">
        <v>102736</v>
      </c>
      <c r="W27" s="25">
        <v>34749.4</v>
      </c>
      <c r="X27" s="25"/>
      <c r="Y27" s="25">
        <v>31728.6</v>
      </c>
      <c r="Z27" s="25"/>
      <c r="AA27" s="26">
        <v>136199.79999999999</v>
      </c>
    </row>
    <row r="28" spans="1:27" x14ac:dyDescent="0.25">
      <c r="A28" s="9" t="s">
        <v>1</v>
      </c>
      <c r="B28" s="24">
        <v>135294.79999999999</v>
      </c>
      <c r="C28" s="25">
        <v>75935.5</v>
      </c>
      <c r="D28" s="25">
        <v>74280.3</v>
      </c>
      <c r="E28" s="25">
        <v>62102.5</v>
      </c>
      <c r="F28" s="25">
        <v>5174.1000000000004</v>
      </c>
      <c r="G28" s="25">
        <v>22121</v>
      </c>
      <c r="H28" s="25">
        <v>512.29999999999995</v>
      </c>
      <c r="I28" s="25">
        <v>25024.9</v>
      </c>
      <c r="J28" s="25">
        <v>6686.6</v>
      </c>
      <c r="K28" s="25">
        <v>-9.1</v>
      </c>
      <c r="L28" s="25">
        <v>-150.5</v>
      </c>
      <c r="M28" s="25">
        <v>25012.400000000001</v>
      </c>
      <c r="N28" s="25">
        <v>25162.9</v>
      </c>
      <c r="O28" s="25"/>
      <c r="P28" s="25">
        <v>6479.3</v>
      </c>
      <c r="Q28" s="25">
        <v>8774.5</v>
      </c>
      <c r="R28" s="25">
        <v>2295.3000000000002</v>
      </c>
      <c r="S28" s="25">
        <v>141774.1</v>
      </c>
      <c r="T28" s="25"/>
      <c r="U28" s="25">
        <v>135445.29999999999</v>
      </c>
      <c r="V28" s="25">
        <v>103742.9</v>
      </c>
      <c r="W28" s="25">
        <v>31702.400000000001</v>
      </c>
      <c r="X28" s="25"/>
      <c r="Y28" s="25">
        <v>33981.699999999997</v>
      </c>
      <c r="Z28" s="25"/>
      <c r="AA28" s="26">
        <v>134791.6</v>
      </c>
    </row>
    <row r="29" spans="1:27" x14ac:dyDescent="0.25">
      <c r="A29" s="9" t="s">
        <v>0</v>
      </c>
      <c r="B29" s="24">
        <v>144451.20000000001</v>
      </c>
      <c r="C29" s="25">
        <v>78401.5</v>
      </c>
      <c r="D29" s="25">
        <v>76231.399999999994</v>
      </c>
      <c r="E29" s="25">
        <v>64067.6</v>
      </c>
      <c r="F29" s="25">
        <v>5372.9</v>
      </c>
      <c r="G29" s="25">
        <v>23078.400000000001</v>
      </c>
      <c r="H29" s="25">
        <v>1892.5</v>
      </c>
      <c r="I29" s="25">
        <v>29083.3</v>
      </c>
      <c r="J29" s="25">
        <v>7790.3</v>
      </c>
      <c r="K29" s="25">
        <v>-18.7</v>
      </c>
      <c r="L29" s="25">
        <v>-1148.9000000000001</v>
      </c>
      <c r="M29" s="25">
        <v>26292.400000000001</v>
      </c>
      <c r="N29" s="25">
        <v>27441.3</v>
      </c>
      <c r="O29" s="25"/>
      <c r="P29" s="25">
        <v>4128.3</v>
      </c>
      <c r="Q29" s="25">
        <v>7847.1</v>
      </c>
      <c r="R29" s="25">
        <v>3718.8</v>
      </c>
      <c r="S29" s="25">
        <v>148579.5</v>
      </c>
      <c r="T29" s="25"/>
      <c r="U29" s="25">
        <v>145600.20000000001</v>
      </c>
      <c r="V29" s="25">
        <v>108745.2</v>
      </c>
      <c r="W29" s="25">
        <v>36854.9</v>
      </c>
      <c r="X29" s="25"/>
      <c r="Y29" s="25">
        <v>36241.599999999999</v>
      </c>
      <c r="Z29" s="25"/>
      <c r="AA29" s="26">
        <v>142577.5</v>
      </c>
    </row>
    <row r="30" spans="1:27" x14ac:dyDescent="0.25">
      <c r="A30" s="9" t="s">
        <v>8</v>
      </c>
      <c r="B30" s="24">
        <v>138856.9</v>
      </c>
      <c r="C30" s="25">
        <v>75407.600000000006</v>
      </c>
      <c r="D30" s="25">
        <v>74051.8</v>
      </c>
      <c r="E30" s="25">
        <v>61893.5</v>
      </c>
      <c r="F30" s="25">
        <v>5219.5</v>
      </c>
      <c r="G30" s="25">
        <v>26034.3</v>
      </c>
      <c r="H30" s="25">
        <v>-1974.4</v>
      </c>
      <c r="I30" s="25">
        <v>26021.5</v>
      </c>
      <c r="J30" s="25">
        <v>8109.8</v>
      </c>
      <c r="K30" s="25">
        <v>-29.4</v>
      </c>
      <c r="L30" s="25">
        <v>68</v>
      </c>
      <c r="M30" s="25">
        <v>24726.5</v>
      </c>
      <c r="N30" s="25">
        <v>24658.400000000001</v>
      </c>
      <c r="O30" s="25"/>
      <c r="P30" s="25">
        <v>6096.8</v>
      </c>
      <c r="Q30" s="25">
        <v>8416.6</v>
      </c>
      <c r="R30" s="25">
        <v>2319.6999999999998</v>
      </c>
      <c r="S30" s="25">
        <v>144953.70000000001</v>
      </c>
      <c r="T30" s="25"/>
      <c r="U30" s="25">
        <v>138788.9</v>
      </c>
      <c r="V30" s="25">
        <v>104686.9</v>
      </c>
      <c r="W30" s="25">
        <v>34101.9</v>
      </c>
      <c r="X30" s="25"/>
      <c r="Y30" s="25">
        <v>39363.599999999999</v>
      </c>
      <c r="Z30" s="25"/>
      <c r="AA30" s="26">
        <v>140860.70000000001</v>
      </c>
    </row>
    <row r="31" spans="1:27" x14ac:dyDescent="0.25">
      <c r="A31" s="9" t="s">
        <v>2</v>
      </c>
      <c r="B31" s="24">
        <v>138494.20000000001</v>
      </c>
      <c r="C31" s="25">
        <v>75480.800000000003</v>
      </c>
      <c r="D31" s="25">
        <v>73719.899999999994</v>
      </c>
      <c r="E31" s="25">
        <v>61567</v>
      </c>
      <c r="F31" s="25">
        <v>5110.8999999999996</v>
      </c>
      <c r="G31" s="25">
        <v>20964.8</v>
      </c>
      <c r="H31" s="25">
        <v>2082.1999999999998</v>
      </c>
      <c r="I31" s="25">
        <v>29539.8</v>
      </c>
      <c r="J31" s="25">
        <v>5980.6</v>
      </c>
      <c r="K31" s="25">
        <v>-3.5</v>
      </c>
      <c r="L31" s="25">
        <v>-661.4</v>
      </c>
      <c r="M31" s="25">
        <v>24219.8</v>
      </c>
      <c r="N31" s="25">
        <v>24881.200000000001</v>
      </c>
      <c r="O31" s="25"/>
      <c r="P31" s="25">
        <v>5130.3</v>
      </c>
      <c r="Q31" s="25">
        <v>9112.4</v>
      </c>
      <c r="R31" s="25">
        <v>3982.1</v>
      </c>
      <c r="S31" s="25">
        <v>143624.5</v>
      </c>
      <c r="T31" s="25"/>
      <c r="U31" s="25">
        <v>139155.5</v>
      </c>
      <c r="V31" s="25">
        <v>103638.6</v>
      </c>
      <c r="W31" s="25">
        <v>35516.9</v>
      </c>
      <c r="X31" s="25"/>
      <c r="Y31" s="25">
        <v>32056.2</v>
      </c>
      <c r="Z31" s="25"/>
      <c r="AA31" s="26">
        <v>136415.5</v>
      </c>
    </row>
    <row r="32" spans="1:27" x14ac:dyDescent="0.25">
      <c r="A32" s="9" t="s">
        <v>1</v>
      </c>
      <c r="B32" s="24">
        <v>136800.1</v>
      </c>
      <c r="C32" s="25">
        <v>76525.5</v>
      </c>
      <c r="D32" s="25">
        <v>74743.100000000006</v>
      </c>
      <c r="E32" s="25">
        <v>62596.3</v>
      </c>
      <c r="F32" s="25">
        <v>5542.3</v>
      </c>
      <c r="G32" s="25">
        <v>22995.3</v>
      </c>
      <c r="H32" s="25">
        <v>45.9</v>
      </c>
      <c r="I32" s="25">
        <v>25655.7</v>
      </c>
      <c r="J32" s="25">
        <v>6883.7</v>
      </c>
      <c r="K32" s="25">
        <v>-23.5</v>
      </c>
      <c r="L32" s="25">
        <v>-824.7</v>
      </c>
      <c r="M32" s="25">
        <v>23809.599999999999</v>
      </c>
      <c r="N32" s="25">
        <v>24634.3</v>
      </c>
      <c r="O32" s="25"/>
      <c r="P32" s="25">
        <v>6695.7</v>
      </c>
      <c r="Q32" s="25">
        <v>9189.7000000000007</v>
      </c>
      <c r="R32" s="25">
        <v>2494</v>
      </c>
      <c r="S32" s="25">
        <v>143495.79999999999</v>
      </c>
      <c r="T32" s="25"/>
      <c r="U32" s="25">
        <v>137624.79999999999</v>
      </c>
      <c r="V32" s="25">
        <v>105108.9</v>
      </c>
      <c r="W32" s="25">
        <v>32515.9</v>
      </c>
      <c r="X32" s="25"/>
      <c r="Y32" s="25">
        <v>35421.300000000003</v>
      </c>
      <c r="Z32" s="25"/>
      <c r="AA32" s="26">
        <v>136777.70000000001</v>
      </c>
    </row>
    <row r="33" spans="1:27" x14ac:dyDescent="0.25">
      <c r="A33" s="9" t="s">
        <v>0</v>
      </c>
      <c r="B33" s="24">
        <v>143759.70000000001</v>
      </c>
      <c r="C33" s="25">
        <v>76952.100000000006</v>
      </c>
      <c r="D33" s="25">
        <v>74606.600000000006</v>
      </c>
      <c r="E33" s="25">
        <v>62459.3</v>
      </c>
      <c r="F33" s="25">
        <v>5644.2</v>
      </c>
      <c r="G33" s="25">
        <v>21857.5</v>
      </c>
      <c r="H33" s="25">
        <v>1247.3</v>
      </c>
      <c r="I33" s="25">
        <v>30058.9</v>
      </c>
      <c r="J33" s="25">
        <v>8189.8</v>
      </c>
      <c r="K33" s="25">
        <v>6.3</v>
      </c>
      <c r="L33" s="25">
        <v>-196.5</v>
      </c>
      <c r="M33" s="25">
        <v>24675</v>
      </c>
      <c r="N33" s="25">
        <v>24871.4</v>
      </c>
      <c r="O33" s="25"/>
      <c r="P33" s="25">
        <v>3933.6</v>
      </c>
      <c r="Q33" s="25">
        <v>7685.7</v>
      </c>
      <c r="R33" s="25">
        <v>3752.1</v>
      </c>
      <c r="S33" s="25">
        <v>147693.29999999999</v>
      </c>
      <c r="T33" s="25"/>
      <c r="U33" s="25">
        <v>143956.1</v>
      </c>
      <c r="V33" s="25">
        <v>105701.2</v>
      </c>
      <c r="W33" s="25">
        <v>38255</v>
      </c>
      <c r="X33" s="25"/>
      <c r="Y33" s="25">
        <v>35691.599999999999</v>
      </c>
      <c r="Z33" s="25"/>
      <c r="AA33" s="26">
        <v>142506.1</v>
      </c>
    </row>
    <row r="34" spans="1:27" x14ac:dyDescent="0.25">
      <c r="A34" s="9" t="s">
        <v>7</v>
      </c>
      <c r="B34" s="24">
        <v>137746.79999999999</v>
      </c>
      <c r="C34" s="25">
        <v>74976.600000000006</v>
      </c>
      <c r="D34" s="25">
        <v>73457.600000000006</v>
      </c>
      <c r="E34" s="25">
        <v>61313.9</v>
      </c>
      <c r="F34" s="25">
        <v>5114</v>
      </c>
      <c r="G34" s="25">
        <v>25684.9</v>
      </c>
      <c r="H34" s="25">
        <v>-2482.4</v>
      </c>
      <c r="I34" s="25">
        <v>26572.1</v>
      </c>
      <c r="J34" s="25">
        <v>8242.9</v>
      </c>
      <c r="K34" s="25">
        <v>15.6</v>
      </c>
      <c r="L34" s="25">
        <v>-377</v>
      </c>
      <c r="M34" s="25">
        <v>22951.7</v>
      </c>
      <c r="N34" s="25">
        <v>23328.7</v>
      </c>
      <c r="O34" s="25"/>
      <c r="P34" s="25">
        <v>6129.5</v>
      </c>
      <c r="Q34" s="25">
        <v>8375.9</v>
      </c>
      <c r="R34" s="25">
        <v>2246.4</v>
      </c>
      <c r="S34" s="25">
        <v>143876.29999999999</v>
      </c>
      <c r="T34" s="25"/>
      <c r="U34" s="25">
        <v>138123.79999999999</v>
      </c>
      <c r="V34" s="25">
        <v>103293.1</v>
      </c>
      <c r="W34" s="25">
        <v>34830.699999999997</v>
      </c>
      <c r="X34" s="25"/>
      <c r="Y34" s="25">
        <v>39041.800000000003</v>
      </c>
      <c r="Z34" s="25"/>
      <c r="AA34" s="26">
        <v>140213.5</v>
      </c>
    </row>
    <row r="35" spans="1:27" x14ac:dyDescent="0.25">
      <c r="A35" s="9" t="s">
        <v>2</v>
      </c>
      <c r="B35" s="24">
        <v>126914.8</v>
      </c>
      <c r="C35" s="25">
        <v>68513.8</v>
      </c>
      <c r="D35" s="25">
        <v>66470.3</v>
      </c>
      <c r="E35" s="25">
        <v>54326.3</v>
      </c>
      <c r="F35" s="25">
        <v>4874.8</v>
      </c>
      <c r="G35" s="25">
        <v>19206.7</v>
      </c>
      <c r="H35" s="25">
        <v>1214.5999999999999</v>
      </c>
      <c r="I35" s="25">
        <v>29746.799999999999</v>
      </c>
      <c r="J35" s="25">
        <v>6336.7</v>
      </c>
      <c r="K35" s="25">
        <v>-21.5</v>
      </c>
      <c r="L35" s="25">
        <v>-2957.1</v>
      </c>
      <c r="M35" s="25">
        <v>18005.7</v>
      </c>
      <c r="N35" s="25">
        <v>20962.8</v>
      </c>
      <c r="O35" s="25"/>
      <c r="P35" s="25">
        <v>4172.7</v>
      </c>
      <c r="Q35" s="25">
        <v>7594.6</v>
      </c>
      <c r="R35" s="25">
        <v>3421.9</v>
      </c>
      <c r="S35" s="25">
        <v>131087.4</v>
      </c>
      <c r="T35" s="25"/>
      <c r="U35" s="25">
        <v>129871.9</v>
      </c>
      <c r="V35" s="25">
        <v>93809.9</v>
      </c>
      <c r="W35" s="25">
        <v>36062</v>
      </c>
      <c r="X35" s="25"/>
      <c r="Y35" s="25">
        <v>30418.2</v>
      </c>
      <c r="Z35" s="25"/>
      <c r="AA35" s="26">
        <v>125721.7</v>
      </c>
    </row>
    <row r="36" spans="1:27" x14ac:dyDescent="0.25">
      <c r="A36" s="9" t="s">
        <v>1</v>
      </c>
      <c r="B36" s="24">
        <v>131481</v>
      </c>
      <c r="C36" s="25">
        <v>72253.2</v>
      </c>
      <c r="D36" s="25">
        <v>70201.100000000006</v>
      </c>
      <c r="E36" s="25">
        <v>58064</v>
      </c>
      <c r="F36" s="25">
        <v>4993.3</v>
      </c>
      <c r="G36" s="25">
        <v>20630</v>
      </c>
      <c r="H36" s="25">
        <v>-345.4</v>
      </c>
      <c r="I36" s="25">
        <v>26321.8</v>
      </c>
      <c r="J36" s="25">
        <v>7271</v>
      </c>
      <c r="K36" s="25">
        <v>-26.1</v>
      </c>
      <c r="L36" s="25">
        <v>383.2</v>
      </c>
      <c r="M36" s="25">
        <v>19971.599999999999</v>
      </c>
      <c r="N36" s="25">
        <v>19588.400000000001</v>
      </c>
      <c r="O36" s="25"/>
      <c r="P36" s="25">
        <v>5551.2</v>
      </c>
      <c r="Q36" s="25">
        <v>7637.4</v>
      </c>
      <c r="R36" s="25">
        <v>2086.3000000000002</v>
      </c>
      <c r="S36" s="25">
        <v>137032.1</v>
      </c>
      <c r="T36" s="25"/>
      <c r="U36" s="25">
        <v>131097.79999999999</v>
      </c>
      <c r="V36" s="25">
        <v>97531.1</v>
      </c>
      <c r="W36" s="25">
        <v>33566.699999999997</v>
      </c>
      <c r="X36" s="25"/>
      <c r="Y36" s="25">
        <v>32894.300000000003</v>
      </c>
      <c r="Z36" s="25"/>
      <c r="AA36" s="26">
        <v>131852.4</v>
      </c>
    </row>
    <row r="37" spans="1:27" x14ac:dyDescent="0.25">
      <c r="A37" s="9" t="s">
        <v>0</v>
      </c>
      <c r="B37" s="24">
        <v>143503.5</v>
      </c>
      <c r="C37" s="25">
        <v>76040.600000000006</v>
      </c>
      <c r="D37" s="25">
        <v>73401.600000000006</v>
      </c>
      <c r="E37" s="25">
        <v>61271.3</v>
      </c>
      <c r="F37" s="25">
        <v>5087.3999999999996</v>
      </c>
      <c r="G37" s="25">
        <v>21424.7</v>
      </c>
      <c r="H37" s="25">
        <v>346.1</v>
      </c>
      <c r="I37" s="25">
        <v>30551.5</v>
      </c>
      <c r="J37" s="25">
        <v>8590.5</v>
      </c>
      <c r="K37" s="25">
        <v>-37.6</v>
      </c>
      <c r="L37" s="25">
        <v>1500.2</v>
      </c>
      <c r="M37" s="25">
        <v>22895.3</v>
      </c>
      <c r="N37" s="25">
        <v>21395.1</v>
      </c>
      <c r="O37" s="25"/>
      <c r="P37" s="25">
        <v>3944.7</v>
      </c>
      <c r="Q37" s="25">
        <v>6772.1</v>
      </c>
      <c r="R37" s="25">
        <v>2827.4</v>
      </c>
      <c r="S37" s="25">
        <v>147448.20000000001</v>
      </c>
      <c r="T37" s="25"/>
      <c r="U37" s="25">
        <v>142003.29999999999</v>
      </c>
      <c r="V37" s="25">
        <v>102898.8</v>
      </c>
      <c r="W37" s="25">
        <v>39104.5</v>
      </c>
      <c r="X37" s="25"/>
      <c r="Y37" s="25">
        <v>35102.699999999997</v>
      </c>
      <c r="Z37" s="25"/>
      <c r="AA37" s="26">
        <v>143194.9</v>
      </c>
    </row>
    <row r="38" spans="1:27" x14ac:dyDescent="0.25">
      <c r="A38" s="9" t="s">
        <v>6</v>
      </c>
      <c r="B38" s="24">
        <v>136888.6</v>
      </c>
      <c r="C38" s="25">
        <v>72555.399999999994</v>
      </c>
      <c r="D38" s="25">
        <v>70769.7</v>
      </c>
      <c r="E38" s="25">
        <v>58635.199999999997</v>
      </c>
      <c r="F38" s="25">
        <v>4957.5</v>
      </c>
      <c r="G38" s="25">
        <v>24679.4</v>
      </c>
      <c r="H38" s="25">
        <v>-1782.3</v>
      </c>
      <c r="I38" s="25">
        <v>27211.5</v>
      </c>
      <c r="J38" s="25">
        <v>8616</v>
      </c>
      <c r="K38" s="25">
        <v>-14.8</v>
      </c>
      <c r="L38" s="25">
        <v>665.9</v>
      </c>
      <c r="M38" s="25">
        <v>23530.9</v>
      </c>
      <c r="N38" s="25">
        <v>22865</v>
      </c>
      <c r="O38" s="25"/>
      <c r="P38" s="25">
        <v>6122.5</v>
      </c>
      <c r="Q38" s="25">
        <v>8249.5</v>
      </c>
      <c r="R38" s="25">
        <v>2127</v>
      </c>
      <c r="S38" s="25">
        <v>143011.1</v>
      </c>
      <c r="T38" s="25"/>
      <c r="U38" s="25">
        <v>136222.70000000001</v>
      </c>
      <c r="V38" s="25">
        <v>100410</v>
      </c>
      <c r="W38" s="25">
        <v>35812.699999999997</v>
      </c>
      <c r="X38" s="25"/>
      <c r="Y38" s="25">
        <v>38252.9</v>
      </c>
      <c r="Z38" s="25"/>
      <c r="AA38" s="26">
        <v>138685.70000000001</v>
      </c>
    </row>
    <row r="39" spans="1:27" x14ac:dyDescent="0.25">
      <c r="A39" s="9" t="s">
        <v>2</v>
      </c>
      <c r="B39" s="24">
        <v>136482.29999999999</v>
      </c>
      <c r="C39" s="25">
        <v>72759.5</v>
      </c>
      <c r="D39" s="25">
        <v>70896.600000000006</v>
      </c>
      <c r="E39" s="25">
        <v>58760</v>
      </c>
      <c r="F39" s="25">
        <v>4975.7</v>
      </c>
      <c r="G39" s="25">
        <v>20681.400000000001</v>
      </c>
      <c r="H39" s="25">
        <v>1424.5</v>
      </c>
      <c r="I39" s="25">
        <v>31173.1</v>
      </c>
      <c r="J39" s="25">
        <v>6171.6</v>
      </c>
      <c r="K39" s="25">
        <v>0.8</v>
      </c>
      <c r="L39" s="25">
        <v>-704.4</v>
      </c>
      <c r="M39" s="25">
        <v>24660.6</v>
      </c>
      <c r="N39" s="25">
        <v>25365</v>
      </c>
      <c r="O39" s="25"/>
      <c r="P39" s="25">
        <v>6695.2</v>
      </c>
      <c r="Q39" s="25">
        <v>10394.5</v>
      </c>
      <c r="R39" s="25">
        <v>3699.3</v>
      </c>
      <c r="S39" s="25">
        <v>143177.5</v>
      </c>
      <c r="T39" s="25"/>
      <c r="U39" s="25">
        <v>137186.70000000001</v>
      </c>
      <c r="V39" s="25">
        <v>99841.1</v>
      </c>
      <c r="W39" s="25">
        <v>37345.5</v>
      </c>
      <c r="X39" s="25"/>
      <c r="Y39" s="25">
        <v>31828.7</v>
      </c>
      <c r="Z39" s="25"/>
      <c r="AA39" s="26">
        <v>135057</v>
      </c>
    </row>
    <row r="40" spans="1:27" x14ac:dyDescent="0.25">
      <c r="A40" s="9" t="s">
        <v>1</v>
      </c>
      <c r="B40" s="24">
        <v>134327.6</v>
      </c>
      <c r="C40" s="25">
        <v>72609.2</v>
      </c>
      <c r="D40" s="25">
        <v>70642.7</v>
      </c>
      <c r="E40" s="25">
        <v>58510.8</v>
      </c>
      <c r="F40" s="25">
        <v>5468.4</v>
      </c>
      <c r="G40" s="25">
        <v>21911.4</v>
      </c>
      <c r="H40" s="25">
        <v>661.5</v>
      </c>
      <c r="I40" s="25">
        <v>27677.8</v>
      </c>
      <c r="J40" s="25">
        <v>7174.5</v>
      </c>
      <c r="K40" s="25">
        <v>-47.6</v>
      </c>
      <c r="L40" s="25">
        <v>-1127.7</v>
      </c>
      <c r="M40" s="25">
        <v>24977.3</v>
      </c>
      <c r="N40" s="25">
        <v>26105</v>
      </c>
      <c r="O40" s="25"/>
      <c r="P40" s="25">
        <v>7779.5</v>
      </c>
      <c r="Q40" s="25">
        <v>10096.4</v>
      </c>
      <c r="R40" s="25">
        <v>2316.9</v>
      </c>
      <c r="S40" s="25">
        <v>142107.1</v>
      </c>
      <c r="T40" s="25"/>
      <c r="U40" s="25">
        <v>135455.29999999999</v>
      </c>
      <c r="V40" s="25">
        <v>100650.5</v>
      </c>
      <c r="W40" s="25">
        <v>34804.800000000003</v>
      </c>
      <c r="X40" s="25"/>
      <c r="Y40" s="25">
        <v>34554.400000000001</v>
      </c>
      <c r="Z40" s="25"/>
      <c r="AA40" s="26">
        <v>133713.60000000001</v>
      </c>
    </row>
    <row r="41" spans="1:27" x14ac:dyDescent="0.25">
      <c r="A41" s="9" t="s">
        <v>0</v>
      </c>
      <c r="B41" s="24">
        <v>145369.79999999999</v>
      </c>
      <c r="C41" s="25">
        <v>77692.3</v>
      </c>
      <c r="D41" s="25">
        <v>75227.5</v>
      </c>
      <c r="E41" s="25">
        <v>63108.5</v>
      </c>
      <c r="F41" s="25">
        <v>5677.6</v>
      </c>
      <c r="G41" s="25">
        <v>22631.8</v>
      </c>
      <c r="H41" s="25">
        <v>1235.5</v>
      </c>
      <c r="I41" s="25">
        <v>31437.3</v>
      </c>
      <c r="J41" s="25">
        <v>8389.2999999999993</v>
      </c>
      <c r="K41" s="25">
        <v>16.100000000000001</v>
      </c>
      <c r="L41" s="25">
        <v>-1710.1</v>
      </c>
      <c r="M41" s="25">
        <v>26987.3</v>
      </c>
      <c r="N41" s="25">
        <v>28697.5</v>
      </c>
      <c r="O41" s="25"/>
      <c r="P41" s="25">
        <v>5798.8</v>
      </c>
      <c r="Q41" s="25">
        <v>9500.2999999999993</v>
      </c>
      <c r="R41" s="25">
        <v>3701.5</v>
      </c>
      <c r="S41" s="25">
        <v>151168.6</v>
      </c>
      <c r="T41" s="25"/>
      <c r="U41" s="25">
        <v>147080</v>
      </c>
      <c r="V41" s="25">
        <v>107237.3</v>
      </c>
      <c r="W41" s="25">
        <v>39842.699999999997</v>
      </c>
      <c r="X41" s="25"/>
      <c r="Y41" s="25">
        <v>36698.699999999997</v>
      </c>
      <c r="Z41" s="25"/>
      <c r="AA41" s="26">
        <v>144118.20000000001</v>
      </c>
    </row>
    <row r="42" spans="1:27" x14ac:dyDescent="0.25">
      <c r="A42" s="9" t="s">
        <v>5</v>
      </c>
      <c r="B42" s="24">
        <v>138733.70000000001</v>
      </c>
      <c r="C42" s="25">
        <v>74925.7</v>
      </c>
      <c r="D42" s="25">
        <v>73207.8</v>
      </c>
      <c r="E42" s="25">
        <v>61088.7</v>
      </c>
      <c r="F42" s="25">
        <v>5404</v>
      </c>
      <c r="G42" s="25">
        <v>26129.599999999999</v>
      </c>
      <c r="H42" s="25">
        <v>-1166.9000000000001</v>
      </c>
      <c r="I42" s="25">
        <v>28441.3</v>
      </c>
      <c r="J42" s="25">
        <v>8091.1</v>
      </c>
      <c r="K42" s="25">
        <v>21.6</v>
      </c>
      <c r="L42" s="25">
        <v>-3112.7</v>
      </c>
      <c r="M42" s="25">
        <v>27217.1</v>
      </c>
      <c r="N42" s="25">
        <v>30329.8</v>
      </c>
      <c r="O42" s="25"/>
      <c r="P42" s="25">
        <v>8717.7000000000007</v>
      </c>
      <c r="Q42" s="25">
        <v>11357.4</v>
      </c>
      <c r="R42" s="25">
        <v>2639.6</v>
      </c>
      <c r="S42" s="25">
        <v>147451.4</v>
      </c>
      <c r="T42" s="25"/>
      <c r="U42" s="25">
        <v>141846.39999999999</v>
      </c>
      <c r="V42" s="25">
        <v>105292.4</v>
      </c>
      <c r="W42" s="25">
        <v>36554</v>
      </c>
      <c r="X42" s="25"/>
      <c r="Y42" s="25">
        <v>39624.6</v>
      </c>
      <c r="Z42" s="25"/>
      <c r="AA42" s="26">
        <v>139878.9</v>
      </c>
    </row>
    <row r="43" spans="1:27" x14ac:dyDescent="0.25">
      <c r="A43" s="9" t="s">
        <v>2</v>
      </c>
      <c r="B43" s="24">
        <v>138069.1</v>
      </c>
      <c r="C43" s="25">
        <v>76720.5</v>
      </c>
      <c r="D43" s="25">
        <v>74885.100000000006</v>
      </c>
      <c r="E43" s="25">
        <v>62769.3</v>
      </c>
      <c r="F43" s="25">
        <v>5191.3</v>
      </c>
      <c r="G43" s="25">
        <v>21868.2</v>
      </c>
      <c r="H43" s="25">
        <v>1951.3</v>
      </c>
      <c r="I43" s="25">
        <v>31482.2</v>
      </c>
      <c r="J43" s="25">
        <v>5821.5</v>
      </c>
      <c r="K43" s="25">
        <v>11.1</v>
      </c>
      <c r="L43" s="25">
        <v>-4977</v>
      </c>
      <c r="M43" s="25">
        <v>29444.1</v>
      </c>
      <c r="N43" s="25">
        <v>34421.1</v>
      </c>
      <c r="O43" s="25"/>
      <c r="P43" s="25">
        <v>7697.3</v>
      </c>
      <c r="Q43" s="25">
        <v>12286</v>
      </c>
      <c r="R43" s="25">
        <v>4588.7</v>
      </c>
      <c r="S43" s="25">
        <v>145766.39999999999</v>
      </c>
      <c r="T43" s="25"/>
      <c r="U43" s="25">
        <v>143046.1</v>
      </c>
      <c r="V43" s="25">
        <v>105731.3</v>
      </c>
      <c r="W43" s="25">
        <v>37314.800000000003</v>
      </c>
      <c r="X43" s="25"/>
      <c r="Y43" s="25">
        <v>32881</v>
      </c>
      <c r="Z43" s="25"/>
      <c r="AA43" s="26">
        <v>136106.70000000001</v>
      </c>
    </row>
    <row r="44" spans="1:27" x14ac:dyDescent="0.25">
      <c r="A44" s="9" t="s">
        <v>1</v>
      </c>
      <c r="B44" s="24">
        <v>135752.1</v>
      </c>
      <c r="C44" s="25">
        <v>77569.7</v>
      </c>
      <c r="D44" s="25">
        <v>75663.7</v>
      </c>
      <c r="E44" s="25">
        <v>63553.8</v>
      </c>
      <c r="F44" s="25">
        <v>5605</v>
      </c>
      <c r="G44" s="25">
        <v>23991.5</v>
      </c>
      <c r="H44" s="25">
        <v>976.4</v>
      </c>
      <c r="I44" s="25">
        <v>28148.799999999999</v>
      </c>
      <c r="J44" s="25">
        <v>6855.8</v>
      </c>
      <c r="K44" s="25">
        <v>-200.6</v>
      </c>
      <c r="L44" s="25">
        <v>-7194.5</v>
      </c>
      <c r="M44" s="25">
        <v>31066.6</v>
      </c>
      <c r="N44" s="25">
        <v>38261.1</v>
      </c>
      <c r="O44" s="25"/>
      <c r="P44" s="25">
        <v>9960.7999999999993</v>
      </c>
      <c r="Q44" s="25">
        <v>13023.5</v>
      </c>
      <c r="R44" s="25">
        <v>3062.7</v>
      </c>
      <c r="S44" s="25">
        <v>145712.9</v>
      </c>
      <c r="T44" s="25"/>
      <c r="U44" s="25">
        <v>142946.6</v>
      </c>
      <c r="V44" s="25">
        <v>108142.6</v>
      </c>
      <c r="W44" s="25">
        <v>34804</v>
      </c>
      <c r="X44" s="25"/>
      <c r="Y44" s="25">
        <v>36452.300000000003</v>
      </c>
      <c r="Z44" s="25"/>
      <c r="AA44" s="26">
        <v>134976.20000000001</v>
      </c>
    </row>
    <row r="45" spans="1:27" x14ac:dyDescent="0.25">
      <c r="A45" s="9" t="s">
        <v>0</v>
      </c>
      <c r="B45" s="24">
        <v>148052</v>
      </c>
      <c r="C45" s="25">
        <v>81259.8</v>
      </c>
      <c r="D45" s="25">
        <v>78865.600000000006</v>
      </c>
      <c r="E45" s="25">
        <v>66761.8</v>
      </c>
      <c r="F45" s="25">
        <v>5762.7</v>
      </c>
      <c r="G45" s="25">
        <v>24453.200000000001</v>
      </c>
      <c r="H45" s="25">
        <v>1187.3</v>
      </c>
      <c r="I45" s="25">
        <v>32731</v>
      </c>
      <c r="J45" s="25">
        <v>8167.6</v>
      </c>
      <c r="K45" s="25">
        <v>57.9</v>
      </c>
      <c r="L45" s="25">
        <v>-5567.5</v>
      </c>
      <c r="M45" s="25">
        <v>33041.199999999997</v>
      </c>
      <c r="N45" s="25">
        <v>38608.699999999997</v>
      </c>
      <c r="O45" s="25"/>
      <c r="P45" s="25">
        <v>8221.5</v>
      </c>
      <c r="Q45" s="25">
        <v>13105.4</v>
      </c>
      <c r="R45" s="25">
        <v>4883.8999999999996</v>
      </c>
      <c r="S45" s="25">
        <v>156273.5</v>
      </c>
      <c r="T45" s="25"/>
      <c r="U45" s="25">
        <v>153619.4</v>
      </c>
      <c r="V45" s="25">
        <v>112663</v>
      </c>
      <c r="W45" s="25">
        <v>40956.5</v>
      </c>
      <c r="X45" s="25"/>
      <c r="Y45" s="25">
        <v>38383.5</v>
      </c>
      <c r="Z45" s="25"/>
      <c r="AA45" s="26">
        <v>146806.79999999999</v>
      </c>
    </row>
    <row r="46" spans="1:27" x14ac:dyDescent="0.25">
      <c r="A46" s="9" t="s">
        <v>4</v>
      </c>
      <c r="B46" s="24">
        <v>145239.4</v>
      </c>
      <c r="C46" s="25">
        <v>79856.3</v>
      </c>
      <c r="D46" s="25">
        <v>78188.5</v>
      </c>
      <c r="E46" s="25">
        <v>66084.600000000006</v>
      </c>
      <c r="F46" s="25">
        <v>5469.9</v>
      </c>
      <c r="G46" s="25">
        <v>28072.1</v>
      </c>
      <c r="H46" s="25">
        <v>-1372.1</v>
      </c>
      <c r="I46" s="25">
        <v>29671.599999999999</v>
      </c>
      <c r="J46" s="25">
        <v>8615.5</v>
      </c>
      <c r="K46" s="25">
        <v>50</v>
      </c>
      <c r="L46" s="25">
        <v>-5123.7</v>
      </c>
      <c r="M46" s="25">
        <v>29973.5</v>
      </c>
      <c r="N46" s="25">
        <v>35097.300000000003</v>
      </c>
      <c r="O46" s="25"/>
      <c r="P46" s="25">
        <v>8929.7000000000007</v>
      </c>
      <c r="Q46" s="25">
        <v>13000.5</v>
      </c>
      <c r="R46" s="25">
        <v>4070.8</v>
      </c>
      <c r="S46" s="25">
        <v>154169.20000000001</v>
      </c>
      <c r="T46" s="25"/>
      <c r="U46" s="25">
        <v>150363.20000000001</v>
      </c>
      <c r="V46" s="25">
        <v>112026.2</v>
      </c>
      <c r="W46" s="25">
        <v>38337</v>
      </c>
      <c r="X46" s="25"/>
      <c r="Y46" s="25">
        <v>42157.4</v>
      </c>
      <c r="Z46" s="25"/>
      <c r="AA46" s="26">
        <v>146561.60000000001</v>
      </c>
    </row>
    <row r="47" spans="1:27" x14ac:dyDescent="0.25">
      <c r="A47" s="9" t="s">
        <v>2</v>
      </c>
      <c r="B47" s="24">
        <v>145769.70000000001</v>
      </c>
      <c r="C47" s="25">
        <v>79446.2</v>
      </c>
      <c r="D47" s="25">
        <v>77467.7</v>
      </c>
      <c r="E47" s="25">
        <v>65366.7</v>
      </c>
      <c r="F47" s="25">
        <v>5364.2</v>
      </c>
      <c r="G47" s="25">
        <v>22683</v>
      </c>
      <c r="H47" s="25">
        <v>1892.7</v>
      </c>
      <c r="I47" s="25">
        <v>32046.2</v>
      </c>
      <c r="J47" s="25">
        <v>6287.4</v>
      </c>
      <c r="K47" s="25">
        <v>16.100000000000001</v>
      </c>
      <c r="L47" s="25">
        <v>-1966.2</v>
      </c>
      <c r="M47" s="25">
        <v>31174.400000000001</v>
      </c>
      <c r="N47" s="25">
        <v>33140.6</v>
      </c>
      <c r="O47" s="25"/>
      <c r="P47" s="25">
        <v>8556.4</v>
      </c>
      <c r="Q47" s="25">
        <v>15166.4</v>
      </c>
      <c r="R47" s="25">
        <v>6609.9</v>
      </c>
      <c r="S47" s="25">
        <v>154326.20000000001</v>
      </c>
      <c r="T47" s="25"/>
      <c r="U47" s="25">
        <v>147735.9</v>
      </c>
      <c r="V47" s="25">
        <v>109386.2</v>
      </c>
      <c r="W47" s="25">
        <v>38349.699999999997</v>
      </c>
      <c r="X47" s="25"/>
      <c r="Y47" s="25">
        <v>34334.699999999997</v>
      </c>
      <c r="Z47" s="25"/>
      <c r="AA47" s="26">
        <v>143860.9</v>
      </c>
    </row>
    <row r="48" spans="1:27" x14ac:dyDescent="0.25">
      <c r="A48" s="9" t="s">
        <v>1</v>
      </c>
      <c r="B48" s="24">
        <v>144572.1</v>
      </c>
      <c r="C48" s="25">
        <v>80000.100000000006</v>
      </c>
      <c r="D48" s="25">
        <v>77978.899999999994</v>
      </c>
      <c r="E48" s="25">
        <v>65879.600000000006</v>
      </c>
      <c r="F48" s="25">
        <v>5702.6</v>
      </c>
      <c r="G48" s="25">
        <v>24176.9</v>
      </c>
      <c r="H48" s="25">
        <v>203.2</v>
      </c>
      <c r="I48" s="25">
        <v>28478.400000000001</v>
      </c>
      <c r="J48" s="25">
        <v>7239.3</v>
      </c>
      <c r="K48" s="25">
        <v>-22</v>
      </c>
      <c r="L48" s="25">
        <v>-1206.5</v>
      </c>
      <c r="M48" s="25">
        <v>32703</v>
      </c>
      <c r="N48" s="25">
        <v>33909.4</v>
      </c>
      <c r="O48" s="25"/>
      <c r="P48" s="25">
        <v>10486.2</v>
      </c>
      <c r="Q48" s="25">
        <v>15180.5</v>
      </c>
      <c r="R48" s="25">
        <v>4694.3</v>
      </c>
      <c r="S48" s="25">
        <v>155058.29999999999</v>
      </c>
      <c r="T48" s="25"/>
      <c r="U48" s="25">
        <v>145778.5</v>
      </c>
      <c r="V48" s="25">
        <v>110082.8</v>
      </c>
      <c r="W48" s="25">
        <v>35695.699999999997</v>
      </c>
      <c r="X48" s="25"/>
      <c r="Y48" s="25">
        <v>37118.800000000003</v>
      </c>
      <c r="Z48" s="25"/>
      <c r="AA48" s="26">
        <v>144390.79999999999</v>
      </c>
    </row>
    <row r="49" spans="1:27" x14ac:dyDescent="0.25">
      <c r="A49" s="9" t="s">
        <v>0</v>
      </c>
      <c r="B49" s="24">
        <v>155123.9</v>
      </c>
      <c r="C49" s="25">
        <v>83225.100000000006</v>
      </c>
      <c r="D49" s="25">
        <v>80708.399999999994</v>
      </c>
      <c r="E49" s="25">
        <v>68607.199999999997</v>
      </c>
      <c r="F49" s="25">
        <v>5782.2</v>
      </c>
      <c r="G49" s="25">
        <v>25464.1</v>
      </c>
      <c r="H49" s="25">
        <v>206</v>
      </c>
      <c r="I49" s="25">
        <v>32780.199999999997</v>
      </c>
      <c r="J49" s="25">
        <v>8439.5</v>
      </c>
      <c r="K49" s="25">
        <v>32.9</v>
      </c>
      <c r="L49" s="25">
        <v>-806.2</v>
      </c>
      <c r="M49" s="25">
        <v>35874.5</v>
      </c>
      <c r="N49" s="25">
        <v>36680.699999999997</v>
      </c>
      <c r="O49" s="25"/>
      <c r="P49" s="25">
        <v>7419.4</v>
      </c>
      <c r="Q49" s="25">
        <v>13887.8</v>
      </c>
      <c r="R49" s="25">
        <v>6468.4</v>
      </c>
      <c r="S49" s="25">
        <v>162543.29999999999</v>
      </c>
      <c r="T49" s="25"/>
      <c r="U49" s="25">
        <v>155930</v>
      </c>
      <c r="V49" s="25">
        <v>114677.4</v>
      </c>
      <c r="W49" s="25">
        <v>41252.699999999997</v>
      </c>
      <c r="X49" s="25"/>
      <c r="Y49" s="25">
        <v>39685.9</v>
      </c>
      <c r="Z49" s="25"/>
      <c r="AA49" s="26">
        <v>154885</v>
      </c>
    </row>
    <row r="50" spans="1:27" x14ac:dyDescent="0.25">
      <c r="A50" s="9" t="s">
        <v>3</v>
      </c>
      <c r="B50" s="24">
        <v>148437.70000000001</v>
      </c>
      <c r="C50" s="25">
        <v>80517.5</v>
      </c>
      <c r="D50" s="25">
        <v>78728.2</v>
      </c>
      <c r="E50" s="25">
        <v>66626.2</v>
      </c>
      <c r="F50" s="25">
        <v>5343.6</v>
      </c>
      <c r="G50" s="25">
        <v>28739.7</v>
      </c>
      <c r="H50" s="25">
        <v>-1668.6</v>
      </c>
      <c r="I50" s="25">
        <v>29154.6</v>
      </c>
      <c r="J50" s="25">
        <v>8411.2999999999993</v>
      </c>
      <c r="K50" s="25">
        <v>24.4</v>
      </c>
      <c r="L50" s="25">
        <v>-2085</v>
      </c>
      <c r="M50" s="25">
        <v>32887.800000000003</v>
      </c>
      <c r="N50" s="25">
        <v>34972.699999999997</v>
      </c>
      <c r="O50" s="25"/>
      <c r="P50" s="25">
        <v>9863.2000000000007</v>
      </c>
      <c r="Q50" s="25">
        <v>15028.4</v>
      </c>
      <c r="R50" s="25">
        <v>5165.2</v>
      </c>
      <c r="S50" s="25">
        <v>158300.9</v>
      </c>
      <c r="T50" s="25"/>
      <c r="U50" s="25">
        <v>150522.6</v>
      </c>
      <c r="V50" s="25">
        <v>112932.3</v>
      </c>
      <c r="W50" s="25">
        <v>37590.400000000001</v>
      </c>
      <c r="X50" s="25"/>
      <c r="Y50" s="25">
        <v>42494.7</v>
      </c>
      <c r="Z50" s="25"/>
      <c r="AA50" s="26">
        <v>150081.9</v>
      </c>
    </row>
    <row r="51" spans="1:27" x14ac:dyDescent="0.25">
      <c r="A51" s="9" t="s">
        <v>2</v>
      </c>
      <c r="B51" s="24">
        <v>149233.70000000001</v>
      </c>
      <c r="C51" s="25">
        <v>80965</v>
      </c>
      <c r="D51" s="25">
        <v>78930.8</v>
      </c>
      <c r="E51" s="25">
        <v>66832.7</v>
      </c>
      <c r="F51" s="25">
        <v>5378.3</v>
      </c>
      <c r="G51" s="25">
        <v>24036.400000000001</v>
      </c>
      <c r="H51" s="25">
        <v>1427.1</v>
      </c>
      <c r="I51" s="25">
        <v>33054.6</v>
      </c>
      <c r="J51" s="25">
        <v>6486.6</v>
      </c>
      <c r="K51" s="25">
        <v>-11.3</v>
      </c>
      <c r="L51" s="25">
        <v>-2103.1</v>
      </c>
      <c r="M51" s="25">
        <v>34522.5</v>
      </c>
      <c r="N51" s="25">
        <v>36625.599999999999</v>
      </c>
      <c r="O51" s="25"/>
      <c r="P51" s="25">
        <v>9731.7999999999993</v>
      </c>
      <c r="Q51" s="25">
        <v>17586</v>
      </c>
      <c r="R51" s="25">
        <v>7854.2</v>
      </c>
      <c r="S51" s="25">
        <v>158965.5</v>
      </c>
      <c r="T51" s="25"/>
      <c r="U51" s="25">
        <v>151336.79999999999</v>
      </c>
      <c r="V51" s="25">
        <v>111806.9</v>
      </c>
      <c r="W51" s="25">
        <v>39529.9</v>
      </c>
      <c r="X51" s="25"/>
      <c r="Y51" s="25">
        <v>35901.300000000003</v>
      </c>
      <c r="Z51" s="25"/>
      <c r="AA51" s="26">
        <v>147817.79999999999</v>
      </c>
    </row>
    <row r="52" spans="1:27" x14ac:dyDescent="0.25">
      <c r="A52" s="9" t="s">
        <v>1</v>
      </c>
      <c r="B52" s="24">
        <v>149175.20000000001</v>
      </c>
      <c r="C52" s="25">
        <v>82452.600000000006</v>
      </c>
      <c r="D52" s="25">
        <v>80388.100000000006</v>
      </c>
      <c r="E52" s="25">
        <v>68288.399999999994</v>
      </c>
      <c r="F52" s="25">
        <v>5790.3</v>
      </c>
      <c r="G52" s="25">
        <v>25485.4</v>
      </c>
      <c r="H52" s="25">
        <v>682.4</v>
      </c>
      <c r="I52" s="25">
        <v>29268.400000000001</v>
      </c>
      <c r="J52" s="25">
        <v>7537.9</v>
      </c>
      <c r="K52" s="25">
        <v>-9.6</v>
      </c>
      <c r="L52" s="25">
        <v>-2032.2</v>
      </c>
      <c r="M52" s="25">
        <v>34642.1</v>
      </c>
      <c r="N52" s="25">
        <v>36674.300000000003</v>
      </c>
      <c r="O52" s="25"/>
      <c r="P52" s="25">
        <v>12082.5</v>
      </c>
      <c r="Q52" s="25">
        <v>17624.8</v>
      </c>
      <c r="R52" s="25">
        <v>5542.3</v>
      </c>
      <c r="S52" s="25">
        <v>161257.70000000001</v>
      </c>
      <c r="T52" s="25"/>
      <c r="U52" s="25">
        <v>151207.5</v>
      </c>
      <c r="V52" s="25">
        <v>114410.8</v>
      </c>
      <c r="W52" s="25">
        <v>36796.699999999997</v>
      </c>
      <c r="X52" s="25"/>
      <c r="Y52" s="25">
        <v>38813.599999999999</v>
      </c>
      <c r="Z52" s="25"/>
      <c r="AA52" s="26">
        <v>148502.39999999999</v>
      </c>
    </row>
    <row r="53" spans="1:27" x14ac:dyDescent="0.25">
      <c r="A53" s="15" t="s">
        <v>109</v>
      </c>
      <c r="B53" s="24">
        <v>161552.29999999999</v>
      </c>
      <c r="C53" s="25">
        <v>85756.1</v>
      </c>
      <c r="D53" s="25">
        <v>83182.399999999994</v>
      </c>
      <c r="E53" s="25">
        <v>71083.199999999997</v>
      </c>
      <c r="F53" s="25">
        <v>5901.5</v>
      </c>
      <c r="G53" s="25">
        <v>26471.5</v>
      </c>
      <c r="H53" s="25">
        <v>147.9</v>
      </c>
      <c r="I53" s="25">
        <v>34174.699999999997</v>
      </c>
      <c r="J53" s="25">
        <v>8743</v>
      </c>
      <c r="K53" s="25">
        <v>-18.600000000000001</v>
      </c>
      <c r="L53" s="25">
        <v>376.1</v>
      </c>
      <c r="M53" s="25">
        <v>37168.199999999997</v>
      </c>
      <c r="N53" s="25">
        <v>36792.199999999997</v>
      </c>
      <c r="O53" s="25"/>
      <c r="P53" s="25">
        <v>7790.7</v>
      </c>
      <c r="Q53" s="25">
        <v>14893.6</v>
      </c>
      <c r="R53" s="25">
        <v>7102.9</v>
      </c>
      <c r="S53" s="25">
        <v>169343</v>
      </c>
      <c r="T53" s="25"/>
      <c r="U53" s="25">
        <v>161176.20000000001</v>
      </c>
      <c r="V53" s="25">
        <v>118277.1</v>
      </c>
      <c r="W53" s="25">
        <v>42899.1</v>
      </c>
      <c r="X53" s="25"/>
      <c r="Y53" s="25">
        <v>41116.1</v>
      </c>
      <c r="Z53" s="25"/>
      <c r="AA53" s="26">
        <v>161423</v>
      </c>
    </row>
    <row r="54" spans="1:27" x14ac:dyDescent="0.25">
      <c r="A54" s="17" t="s">
        <v>110</v>
      </c>
      <c r="B54" s="24">
        <v>155946.4</v>
      </c>
      <c r="C54" s="25">
        <v>83983.5</v>
      </c>
      <c r="D54" s="25">
        <v>82155.8</v>
      </c>
      <c r="E54" s="25">
        <v>70059.399999999994</v>
      </c>
      <c r="F54" s="25">
        <v>5696.2</v>
      </c>
      <c r="G54" s="25">
        <v>30488.2</v>
      </c>
      <c r="H54" s="25">
        <v>-899.9</v>
      </c>
      <c r="I54" s="25">
        <v>30049</v>
      </c>
      <c r="J54" s="25">
        <v>8880.7000000000007</v>
      </c>
      <c r="K54" s="25">
        <v>23.4</v>
      </c>
      <c r="L54" s="25">
        <v>-2274.6</v>
      </c>
      <c r="M54" s="25">
        <v>35078.800000000003</v>
      </c>
      <c r="N54" s="25">
        <v>37353.4</v>
      </c>
      <c r="O54" s="25"/>
      <c r="P54" s="25">
        <v>11252.2</v>
      </c>
      <c r="Q54" s="25">
        <v>16811.8</v>
      </c>
      <c r="R54" s="25">
        <v>5559.6</v>
      </c>
      <c r="S54" s="25">
        <v>167198.70000000001</v>
      </c>
      <c r="T54" s="25"/>
      <c r="U54" s="25">
        <v>158221.1</v>
      </c>
      <c r="V54" s="25">
        <v>119268</v>
      </c>
      <c r="W54" s="25">
        <v>38953.1</v>
      </c>
      <c r="X54" s="25"/>
      <c r="Y54" s="25">
        <v>45065</v>
      </c>
      <c r="Z54" s="25"/>
      <c r="AA54" s="26">
        <v>156823</v>
      </c>
    </row>
    <row r="55" spans="1:27" ht="15" thickBot="1" x14ac:dyDescent="0.3">
      <c r="A55" s="9" t="s">
        <v>2</v>
      </c>
      <c r="B55" s="27">
        <v>156321.1</v>
      </c>
      <c r="C55" s="25">
        <v>83794.399999999994</v>
      </c>
      <c r="D55" s="25">
        <v>81674.2</v>
      </c>
      <c r="E55" s="25">
        <v>69569.7</v>
      </c>
      <c r="F55" s="25">
        <v>5662.5</v>
      </c>
      <c r="G55" s="25">
        <v>25098.3</v>
      </c>
      <c r="H55" s="25">
        <v>2273.3000000000002</v>
      </c>
      <c r="I55" s="25">
        <v>33682.5</v>
      </c>
      <c r="J55" s="25">
        <v>6627.1</v>
      </c>
      <c r="K55" s="25">
        <v>-68.5</v>
      </c>
      <c r="L55" s="25">
        <v>-748.5</v>
      </c>
      <c r="M55" s="25">
        <v>34812.6</v>
      </c>
      <c r="N55" s="25">
        <v>35561.199999999997</v>
      </c>
      <c r="O55" s="25"/>
      <c r="P55" s="25">
        <v>9178.9</v>
      </c>
      <c r="Q55" s="25">
        <v>17215.7</v>
      </c>
      <c r="R55" s="25">
        <v>8036.8</v>
      </c>
      <c r="S55" s="25">
        <v>165499.9</v>
      </c>
      <c r="T55" s="25"/>
      <c r="U55" s="25">
        <v>157069.6</v>
      </c>
      <c r="V55" s="25">
        <v>116828.5</v>
      </c>
      <c r="W55" s="25">
        <v>40241.1</v>
      </c>
      <c r="X55" s="25"/>
      <c r="Y55" s="25">
        <v>37387.9</v>
      </c>
      <c r="Z55" s="25"/>
      <c r="AA55" s="26">
        <v>154116.29999999999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ht="19.5" x14ac:dyDescent="0.25">
      <c r="A1" s="21" t="s">
        <v>94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2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ht="19.5" x14ac:dyDescent="0.25">
      <c r="A2" s="21" t="str">
        <f>VLOOKUP(A1,目次!B:C,2,0)</f>
        <v>명목,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2"/>
      <c r="P2" s="28" t="s">
        <v>107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O3" s="9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ht="28.5" x14ac:dyDescent="0.25">
      <c r="A4" s="10"/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O4" s="10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x14ac:dyDescent="0.25">
      <c r="A5" s="10"/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O5" s="10"/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ht="38.25" x14ac:dyDescent="0.25">
      <c r="A6" s="10"/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O6" s="10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ht="28.5" x14ac:dyDescent="0.25">
      <c r="A8" s="18"/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O8" s="18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T8" s="18"/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X8" s="18"/>
      <c r="Y8" s="18" t="str">
        <f>HLOOKUP(Y6,'gaku-jg'!6:10,3,0)</f>
        <v>총고정
자본형성</v>
      </c>
      <c r="Z8" s="18"/>
      <c r="AA8" s="7" t="str">
        <f>HLOOKUP(AA6,'gaku-jg'!6:10,3,0)</f>
        <v>최종수요</v>
      </c>
    </row>
    <row r="9" spans="1:27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x14ac:dyDescent="0.25">
      <c r="A10" s="9" t="s">
        <v>13</v>
      </c>
      <c r="B10" s="24">
        <v>3.2</v>
      </c>
      <c r="C10" s="25">
        <v>4.2</v>
      </c>
      <c r="D10" s="25">
        <v>4.2</v>
      </c>
      <c r="E10" s="25">
        <v>5</v>
      </c>
      <c r="F10" s="25">
        <v>12.7</v>
      </c>
      <c r="G10" s="25">
        <v>9.8000000000000007</v>
      </c>
      <c r="H10" s="25" t="s">
        <v>159</v>
      </c>
      <c r="I10" s="25">
        <v>1.9</v>
      </c>
      <c r="J10" s="25">
        <v>10.3</v>
      </c>
      <c r="K10" s="25" t="s">
        <v>159</v>
      </c>
      <c r="L10" s="25" t="s">
        <v>159</v>
      </c>
      <c r="M10" s="25">
        <v>14.2</v>
      </c>
      <c r="N10" s="25">
        <v>22.9</v>
      </c>
      <c r="O10" s="25"/>
      <c r="P10" s="25" t="s">
        <v>159</v>
      </c>
      <c r="Q10" s="25">
        <v>19.5</v>
      </c>
      <c r="R10" s="25">
        <v>43.3</v>
      </c>
      <c r="S10" s="25">
        <v>3.6</v>
      </c>
      <c r="T10" s="25"/>
      <c r="U10" s="25">
        <v>4.9000000000000004</v>
      </c>
      <c r="V10" s="25">
        <v>5.2</v>
      </c>
      <c r="W10" s="25">
        <v>4</v>
      </c>
      <c r="X10" s="25"/>
      <c r="Y10" s="25">
        <v>10.3</v>
      </c>
      <c r="Z10" s="25"/>
      <c r="AA10" s="26">
        <v>3.7</v>
      </c>
    </row>
    <row r="11" spans="1:27" x14ac:dyDescent="0.25">
      <c r="A11" s="9" t="s">
        <v>2</v>
      </c>
      <c r="B11" s="24">
        <v>2</v>
      </c>
      <c r="C11" s="25">
        <v>0</v>
      </c>
      <c r="D11" s="25">
        <v>0.2</v>
      </c>
      <c r="E11" s="25">
        <v>0.3</v>
      </c>
      <c r="F11" s="25">
        <v>4.5</v>
      </c>
      <c r="G11" s="25">
        <v>3.9</v>
      </c>
      <c r="H11" s="25" t="s">
        <v>159</v>
      </c>
      <c r="I11" s="25">
        <v>1.9</v>
      </c>
      <c r="J11" s="25">
        <v>5.2</v>
      </c>
      <c r="K11" s="25" t="s">
        <v>159</v>
      </c>
      <c r="L11" s="25" t="s">
        <v>159</v>
      </c>
      <c r="M11" s="25">
        <v>7.6</v>
      </c>
      <c r="N11" s="25">
        <v>9.3000000000000007</v>
      </c>
      <c r="O11" s="25"/>
      <c r="P11" s="25" t="s">
        <v>159</v>
      </c>
      <c r="Q11" s="25">
        <v>1.7</v>
      </c>
      <c r="R11" s="25">
        <v>29.4</v>
      </c>
      <c r="S11" s="25">
        <v>1.6</v>
      </c>
      <c r="T11" s="25"/>
      <c r="U11" s="25">
        <v>2.4</v>
      </c>
      <c r="V11" s="25">
        <v>2.4</v>
      </c>
      <c r="W11" s="25">
        <v>2.5</v>
      </c>
      <c r="X11" s="25"/>
      <c r="Y11" s="25">
        <v>4.2</v>
      </c>
      <c r="Z11" s="25"/>
      <c r="AA11" s="26">
        <v>0.9</v>
      </c>
    </row>
    <row r="12" spans="1:27" x14ac:dyDescent="0.25">
      <c r="A12" s="9" t="s">
        <v>1</v>
      </c>
      <c r="B12" s="24">
        <v>0.9</v>
      </c>
      <c r="C12" s="25">
        <v>0.1</v>
      </c>
      <c r="D12" s="25">
        <v>0.3</v>
      </c>
      <c r="E12" s="25">
        <v>0.4</v>
      </c>
      <c r="F12" s="25">
        <v>-5.2</v>
      </c>
      <c r="G12" s="25">
        <v>3.1</v>
      </c>
      <c r="H12" s="25" t="s">
        <v>159</v>
      </c>
      <c r="I12" s="25">
        <v>2.6</v>
      </c>
      <c r="J12" s="25">
        <v>2.8</v>
      </c>
      <c r="K12" s="25" t="s">
        <v>159</v>
      </c>
      <c r="L12" s="25" t="s">
        <v>159</v>
      </c>
      <c r="M12" s="25">
        <v>10.3</v>
      </c>
      <c r="N12" s="25">
        <v>9.6999999999999993</v>
      </c>
      <c r="O12" s="25"/>
      <c r="P12" s="25" t="s">
        <v>159</v>
      </c>
      <c r="Q12" s="25">
        <v>14.5</v>
      </c>
      <c r="R12" s="25">
        <v>18.100000000000001</v>
      </c>
      <c r="S12" s="25">
        <v>1.4</v>
      </c>
      <c r="T12" s="25"/>
      <c r="U12" s="25">
        <v>1.1000000000000001</v>
      </c>
      <c r="V12" s="25">
        <v>0.5</v>
      </c>
      <c r="W12" s="25">
        <v>2.9</v>
      </c>
      <c r="X12" s="25"/>
      <c r="Y12" s="25">
        <v>1.6</v>
      </c>
      <c r="Z12" s="25"/>
      <c r="AA12" s="26">
        <v>0.8</v>
      </c>
    </row>
    <row r="13" spans="1:27" x14ac:dyDescent="0.25">
      <c r="A13" s="9" t="s">
        <v>0</v>
      </c>
      <c r="B13" s="24">
        <v>1.8</v>
      </c>
      <c r="C13" s="25">
        <v>0.1</v>
      </c>
      <c r="D13" s="25">
        <v>0.3</v>
      </c>
      <c r="E13" s="25">
        <v>0.4</v>
      </c>
      <c r="F13" s="25">
        <v>-9.1</v>
      </c>
      <c r="G13" s="25">
        <v>3.2</v>
      </c>
      <c r="H13" s="25" t="s">
        <v>159</v>
      </c>
      <c r="I13" s="25">
        <v>3</v>
      </c>
      <c r="J13" s="25">
        <v>0.2</v>
      </c>
      <c r="K13" s="25" t="s">
        <v>159</v>
      </c>
      <c r="L13" s="25" t="s">
        <v>159</v>
      </c>
      <c r="M13" s="25">
        <v>18.100000000000001</v>
      </c>
      <c r="N13" s="25">
        <v>7.7</v>
      </c>
      <c r="O13" s="25"/>
      <c r="P13" s="25" t="s">
        <v>159</v>
      </c>
      <c r="Q13" s="25">
        <v>29.9</v>
      </c>
      <c r="R13" s="25">
        <v>35.4</v>
      </c>
      <c r="S13" s="25">
        <v>2.5</v>
      </c>
      <c r="T13" s="25"/>
      <c r="U13" s="25">
        <v>0.5</v>
      </c>
      <c r="V13" s="25">
        <v>-0.2</v>
      </c>
      <c r="W13" s="25">
        <v>2.2999999999999998</v>
      </c>
      <c r="X13" s="25"/>
      <c r="Y13" s="25">
        <v>0.4</v>
      </c>
      <c r="Z13" s="25"/>
      <c r="AA13" s="26">
        <v>2.1</v>
      </c>
    </row>
    <row r="14" spans="1:27" x14ac:dyDescent="0.25">
      <c r="A14" s="9" t="s">
        <v>12</v>
      </c>
      <c r="B14" s="24">
        <v>3.6</v>
      </c>
      <c r="C14" s="25">
        <v>-2</v>
      </c>
      <c r="D14" s="25">
        <v>-1.8</v>
      </c>
      <c r="E14" s="25">
        <v>-2</v>
      </c>
      <c r="F14" s="25">
        <v>-8.1</v>
      </c>
      <c r="G14" s="25">
        <v>5.7</v>
      </c>
      <c r="H14" s="25" t="s">
        <v>159</v>
      </c>
      <c r="I14" s="25">
        <v>3.2</v>
      </c>
      <c r="J14" s="25">
        <v>-2.1</v>
      </c>
      <c r="K14" s="25" t="s">
        <v>159</v>
      </c>
      <c r="L14" s="25" t="s">
        <v>159</v>
      </c>
      <c r="M14" s="25">
        <v>10.1</v>
      </c>
      <c r="N14" s="25">
        <v>-6.7</v>
      </c>
      <c r="O14" s="25"/>
      <c r="P14" s="25" t="s">
        <v>159</v>
      </c>
      <c r="Q14" s="25">
        <v>13.8</v>
      </c>
      <c r="R14" s="25">
        <v>16.3</v>
      </c>
      <c r="S14" s="25">
        <v>3.9</v>
      </c>
      <c r="T14" s="25"/>
      <c r="U14" s="25">
        <v>0.5</v>
      </c>
      <c r="V14" s="25">
        <v>0</v>
      </c>
      <c r="W14" s="25">
        <v>1.9</v>
      </c>
      <c r="X14" s="25"/>
      <c r="Y14" s="25">
        <v>2</v>
      </c>
      <c r="Z14" s="25"/>
      <c r="AA14" s="26">
        <v>3.1</v>
      </c>
    </row>
    <row r="15" spans="1:27" x14ac:dyDescent="0.25">
      <c r="A15" s="9" t="s">
        <v>2</v>
      </c>
      <c r="B15" s="24">
        <v>4</v>
      </c>
      <c r="C15" s="25">
        <v>2.1</v>
      </c>
      <c r="D15" s="25">
        <v>1.9</v>
      </c>
      <c r="E15" s="25">
        <v>2.4</v>
      </c>
      <c r="F15" s="25">
        <v>-0.4</v>
      </c>
      <c r="G15" s="25">
        <v>6.1</v>
      </c>
      <c r="H15" s="25" t="s">
        <v>159</v>
      </c>
      <c r="I15" s="25">
        <v>1.6</v>
      </c>
      <c r="J15" s="25">
        <v>-0.7</v>
      </c>
      <c r="K15" s="25" t="s">
        <v>159</v>
      </c>
      <c r="L15" s="25" t="s">
        <v>159</v>
      </c>
      <c r="M15" s="25">
        <v>5.7</v>
      </c>
      <c r="N15" s="25">
        <v>-3.5</v>
      </c>
      <c r="O15" s="25"/>
      <c r="P15" s="25" t="s">
        <v>159</v>
      </c>
      <c r="Q15" s="25">
        <v>17.2</v>
      </c>
      <c r="R15" s="25">
        <v>11.1</v>
      </c>
      <c r="S15" s="25">
        <v>4.5</v>
      </c>
      <c r="T15" s="25"/>
      <c r="U15" s="25">
        <v>2.2999999999999998</v>
      </c>
      <c r="V15" s="25">
        <v>2.7</v>
      </c>
      <c r="W15" s="25">
        <v>1.1000000000000001</v>
      </c>
      <c r="X15" s="25"/>
      <c r="Y15" s="25">
        <v>3.7</v>
      </c>
      <c r="Z15" s="25"/>
      <c r="AA15" s="26">
        <v>4.0999999999999996</v>
      </c>
    </row>
    <row r="16" spans="1:27" x14ac:dyDescent="0.25">
      <c r="A16" s="9" t="s">
        <v>1</v>
      </c>
      <c r="B16" s="24">
        <v>4.0999999999999996</v>
      </c>
      <c r="C16" s="25">
        <v>1</v>
      </c>
      <c r="D16" s="25">
        <v>0.9</v>
      </c>
      <c r="E16" s="25">
        <v>1.1000000000000001</v>
      </c>
      <c r="F16" s="25">
        <v>6</v>
      </c>
      <c r="G16" s="25">
        <v>6.4</v>
      </c>
      <c r="H16" s="25" t="s">
        <v>159</v>
      </c>
      <c r="I16" s="25">
        <v>1.4</v>
      </c>
      <c r="J16" s="25">
        <v>-4.3</v>
      </c>
      <c r="K16" s="25" t="s">
        <v>159</v>
      </c>
      <c r="L16" s="25" t="s">
        <v>159</v>
      </c>
      <c r="M16" s="25">
        <v>5</v>
      </c>
      <c r="N16" s="25">
        <v>-5.7</v>
      </c>
      <c r="O16" s="25"/>
      <c r="P16" s="25" t="s">
        <v>159</v>
      </c>
      <c r="Q16" s="25">
        <v>9.6999999999999993</v>
      </c>
      <c r="R16" s="25">
        <v>17.899999999999999</v>
      </c>
      <c r="S16" s="25">
        <v>4.3</v>
      </c>
      <c r="T16" s="25"/>
      <c r="U16" s="25">
        <v>2</v>
      </c>
      <c r="V16" s="25">
        <v>2.6</v>
      </c>
      <c r="W16" s="25">
        <v>0</v>
      </c>
      <c r="X16" s="25"/>
      <c r="Y16" s="25">
        <v>4.2</v>
      </c>
      <c r="Z16" s="25"/>
      <c r="AA16" s="26">
        <v>3.9</v>
      </c>
    </row>
    <row r="17" spans="1:27" x14ac:dyDescent="0.25">
      <c r="A17" s="9" t="s">
        <v>0</v>
      </c>
      <c r="B17" s="24">
        <v>3.2</v>
      </c>
      <c r="C17" s="25">
        <v>0.3</v>
      </c>
      <c r="D17" s="25">
        <v>0.1</v>
      </c>
      <c r="E17" s="25">
        <v>0.1</v>
      </c>
      <c r="F17" s="25">
        <v>5.0999999999999996</v>
      </c>
      <c r="G17" s="25">
        <v>5.4</v>
      </c>
      <c r="H17" s="25" t="s">
        <v>159</v>
      </c>
      <c r="I17" s="25">
        <v>2.2000000000000002</v>
      </c>
      <c r="J17" s="25">
        <v>-3.4</v>
      </c>
      <c r="K17" s="25" t="s">
        <v>159</v>
      </c>
      <c r="L17" s="25" t="s">
        <v>159</v>
      </c>
      <c r="M17" s="25">
        <v>-4.5999999999999996</v>
      </c>
      <c r="N17" s="25">
        <v>-10.9</v>
      </c>
      <c r="O17" s="25"/>
      <c r="P17" s="25" t="s">
        <v>159</v>
      </c>
      <c r="Q17" s="25">
        <v>3.3</v>
      </c>
      <c r="R17" s="25">
        <v>12.6</v>
      </c>
      <c r="S17" s="25">
        <v>3</v>
      </c>
      <c r="T17" s="25"/>
      <c r="U17" s="25">
        <v>1.8</v>
      </c>
      <c r="V17" s="25">
        <v>2.1</v>
      </c>
      <c r="W17" s="25">
        <v>0.9</v>
      </c>
      <c r="X17" s="25"/>
      <c r="Y17" s="25">
        <v>3.3</v>
      </c>
      <c r="Z17" s="25"/>
      <c r="AA17" s="26">
        <v>2.8</v>
      </c>
    </row>
    <row r="18" spans="1:27" x14ac:dyDescent="0.25">
      <c r="A18" s="9" t="s">
        <v>11</v>
      </c>
      <c r="B18" s="24">
        <v>2</v>
      </c>
      <c r="C18" s="25">
        <v>-0.3</v>
      </c>
      <c r="D18" s="25">
        <v>-0.5</v>
      </c>
      <c r="E18" s="25">
        <v>-0.6</v>
      </c>
      <c r="F18" s="25">
        <v>1.8</v>
      </c>
      <c r="G18" s="25">
        <v>-1.4</v>
      </c>
      <c r="H18" s="25" t="s">
        <v>159</v>
      </c>
      <c r="I18" s="25">
        <v>2.9</v>
      </c>
      <c r="J18" s="25">
        <v>3.8</v>
      </c>
      <c r="K18" s="25" t="s">
        <v>159</v>
      </c>
      <c r="L18" s="25" t="s">
        <v>159</v>
      </c>
      <c r="M18" s="25">
        <v>-7.5</v>
      </c>
      <c r="N18" s="25">
        <v>-14.7</v>
      </c>
      <c r="O18" s="25"/>
      <c r="P18" s="25" t="s">
        <v>159</v>
      </c>
      <c r="Q18" s="25">
        <v>2.2999999999999998</v>
      </c>
      <c r="R18" s="25">
        <v>10.6</v>
      </c>
      <c r="S18" s="25">
        <v>2</v>
      </c>
      <c r="T18" s="25"/>
      <c r="U18" s="25">
        <v>0.6</v>
      </c>
      <c r="V18" s="25">
        <v>-0.1</v>
      </c>
      <c r="W18" s="25">
        <v>3.1</v>
      </c>
      <c r="X18" s="25"/>
      <c r="Y18" s="25">
        <v>0.1</v>
      </c>
      <c r="Z18" s="25"/>
      <c r="AA18" s="26">
        <v>1.8</v>
      </c>
    </row>
    <row r="19" spans="1:27" x14ac:dyDescent="0.25">
      <c r="A19" s="9" t="s">
        <v>2</v>
      </c>
      <c r="B19" s="24">
        <v>1</v>
      </c>
      <c r="C19" s="25">
        <v>-1.3</v>
      </c>
      <c r="D19" s="25">
        <v>-1.4</v>
      </c>
      <c r="E19" s="25">
        <v>-1.6</v>
      </c>
      <c r="F19" s="25">
        <v>2.8</v>
      </c>
      <c r="G19" s="25">
        <v>-0.1</v>
      </c>
      <c r="H19" s="25" t="s">
        <v>159</v>
      </c>
      <c r="I19" s="25">
        <v>1.4</v>
      </c>
      <c r="J19" s="25">
        <v>2.1</v>
      </c>
      <c r="K19" s="25" t="s">
        <v>159</v>
      </c>
      <c r="L19" s="25" t="s">
        <v>159</v>
      </c>
      <c r="M19" s="25">
        <v>-8.9</v>
      </c>
      <c r="N19" s="25">
        <v>-16</v>
      </c>
      <c r="O19" s="25"/>
      <c r="P19" s="25" t="s">
        <v>159</v>
      </c>
      <c r="Q19" s="25">
        <v>-4.4000000000000004</v>
      </c>
      <c r="R19" s="25">
        <v>13.5</v>
      </c>
      <c r="S19" s="25">
        <v>0.5</v>
      </c>
      <c r="T19" s="25"/>
      <c r="U19" s="25">
        <v>-0.3</v>
      </c>
      <c r="V19" s="25">
        <v>-0.9</v>
      </c>
      <c r="W19" s="25">
        <v>1.4</v>
      </c>
      <c r="X19" s="25"/>
      <c r="Y19" s="25">
        <v>0.8</v>
      </c>
      <c r="Z19" s="25"/>
      <c r="AA19" s="26">
        <v>1.1000000000000001</v>
      </c>
    </row>
    <row r="20" spans="1:27" x14ac:dyDescent="0.25">
      <c r="A20" s="9" t="s">
        <v>1</v>
      </c>
      <c r="B20" s="24">
        <v>0.5</v>
      </c>
      <c r="C20" s="25">
        <v>-1.5</v>
      </c>
      <c r="D20" s="25">
        <v>-1.7</v>
      </c>
      <c r="E20" s="25">
        <v>-1.9</v>
      </c>
      <c r="F20" s="25">
        <v>3.8</v>
      </c>
      <c r="G20" s="25">
        <v>-2</v>
      </c>
      <c r="H20" s="25" t="s">
        <v>159</v>
      </c>
      <c r="I20" s="25">
        <v>1.2</v>
      </c>
      <c r="J20" s="25">
        <v>1.5</v>
      </c>
      <c r="K20" s="25" t="s">
        <v>159</v>
      </c>
      <c r="L20" s="25" t="s">
        <v>159</v>
      </c>
      <c r="M20" s="25">
        <v>-10.3</v>
      </c>
      <c r="N20" s="25">
        <v>-17.899999999999999</v>
      </c>
      <c r="O20" s="25"/>
      <c r="P20" s="25" t="s">
        <v>159</v>
      </c>
      <c r="Q20" s="25">
        <v>-6.5</v>
      </c>
      <c r="R20" s="25">
        <v>9.1999999999999993</v>
      </c>
      <c r="S20" s="25">
        <v>0</v>
      </c>
      <c r="T20" s="25"/>
      <c r="U20" s="25">
        <v>-0.9</v>
      </c>
      <c r="V20" s="25">
        <v>-1.5</v>
      </c>
      <c r="W20" s="25">
        <v>1.1000000000000001</v>
      </c>
      <c r="X20" s="25"/>
      <c r="Y20" s="25">
        <v>-0.4</v>
      </c>
      <c r="Z20" s="25"/>
      <c r="AA20" s="26">
        <v>0.7</v>
      </c>
    </row>
    <row r="21" spans="1:27" x14ac:dyDescent="0.25">
      <c r="A21" s="9" t="s">
        <v>0</v>
      </c>
      <c r="B21" s="24">
        <v>1.1000000000000001</v>
      </c>
      <c r="C21" s="25">
        <v>0.1</v>
      </c>
      <c r="D21" s="25">
        <v>-0.1</v>
      </c>
      <c r="E21" s="25">
        <v>0</v>
      </c>
      <c r="F21" s="25">
        <v>4.9000000000000004</v>
      </c>
      <c r="G21" s="25">
        <v>0.5</v>
      </c>
      <c r="H21" s="25" t="s">
        <v>159</v>
      </c>
      <c r="I21" s="25">
        <v>0.1</v>
      </c>
      <c r="J21" s="25">
        <v>-0.7</v>
      </c>
      <c r="K21" s="25" t="s">
        <v>159</v>
      </c>
      <c r="L21" s="25" t="s">
        <v>159</v>
      </c>
      <c r="M21" s="25">
        <v>-0.6</v>
      </c>
      <c r="N21" s="25">
        <v>-8.1999999999999993</v>
      </c>
      <c r="O21" s="25"/>
      <c r="P21" s="25" t="s">
        <v>159</v>
      </c>
      <c r="Q21" s="25">
        <v>-8.8000000000000007</v>
      </c>
      <c r="R21" s="25">
        <v>6.6</v>
      </c>
      <c r="S21" s="25">
        <v>0.5</v>
      </c>
      <c r="T21" s="25"/>
      <c r="U21" s="25">
        <v>-0.2</v>
      </c>
      <c r="V21" s="25">
        <v>-0.1</v>
      </c>
      <c r="W21" s="25">
        <v>-0.2</v>
      </c>
      <c r="X21" s="25"/>
      <c r="Y21" s="25">
        <v>0.9</v>
      </c>
      <c r="Z21" s="25"/>
      <c r="AA21" s="26">
        <v>1.6</v>
      </c>
    </row>
    <row r="22" spans="1:27" x14ac:dyDescent="0.25">
      <c r="A22" s="9" t="s">
        <v>10</v>
      </c>
      <c r="B22" s="24">
        <v>0.3</v>
      </c>
      <c r="C22" s="25">
        <v>0.8</v>
      </c>
      <c r="D22" s="25">
        <v>0.6</v>
      </c>
      <c r="E22" s="25">
        <v>0.9</v>
      </c>
      <c r="F22" s="25">
        <v>5.2</v>
      </c>
      <c r="G22" s="25">
        <v>1.5</v>
      </c>
      <c r="H22" s="25" t="s">
        <v>159</v>
      </c>
      <c r="I22" s="25">
        <v>-0.8</v>
      </c>
      <c r="J22" s="25">
        <v>-1</v>
      </c>
      <c r="K22" s="25" t="s">
        <v>159</v>
      </c>
      <c r="L22" s="25" t="s">
        <v>159</v>
      </c>
      <c r="M22" s="25">
        <v>8.1999999999999993</v>
      </c>
      <c r="N22" s="25">
        <v>8.4</v>
      </c>
      <c r="O22" s="25"/>
      <c r="P22" s="25" t="s">
        <v>159</v>
      </c>
      <c r="Q22" s="25">
        <v>6.5</v>
      </c>
      <c r="R22" s="25">
        <v>15.3</v>
      </c>
      <c r="S22" s="25">
        <v>0.5</v>
      </c>
      <c r="T22" s="25"/>
      <c r="U22" s="25">
        <v>0.3</v>
      </c>
      <c r="V22" s="25">
        <v>0.8</v>
      </c>
      <c r="W22" s="25">
        <v>-1.1000000000000001</v>
      </c>
      <c r="X22" s="25"/>
      <c r="Y22" s="25">
        <v>1.5</v>
      </c>
      <c r="Z22" s="25"/>
      <c r="AA22" s="26">
        <v>0.7</v>
      </c>
    </row>
    <row r="23" spans="1:27" x14ac:dyDescent="0.25">
      <c r="A23" s="9" t="s">
        <v>2</v>
      </c>
      <c r="B23" s="24">
        <v>1.3</v>
      </c>
      <c r="C23" s="25">
        <v>2</v>
      </c>
      <c r="D23" s="25">
        <v>2.1</v>
      </c>
      <c r="E23" s="25">
        <v>2.6</v>
      </c>
      <c r="F23" s="25">
        <v>4</v>
      </c>
      <c r="G23" s="25">
        <v>3.2</v>
      </c>
      <c r="H23" s="25" t="s">
        <v>159</v>
      </c>
      <c r="I23" s="25">
        <v>0.6</v>
      </c>
      <c r="J23" s="25">
        <v>5.2</v>
      </c>
      <c r="K23" s="25" t="s">
        <v>159</v>
      </c>
      <c r="L23" s="25" t="s">
        <v>159</v>
      </c>
      <c r="M23" s="25">
        <v>10.6</v>
      </c>
      <c r="N23" s="25">
        <v>13.1</v>
      </c>
      <c r="O23" s="25"/>
      <c r="P23" s="25" t="s">
        <v>159</v>
      </c>
      <c r="Q23" s="25">
        <v>5.6</v>
      </c>
      <c r="R23" s="25">
        <v>8.9</v>
      </c>
      <c r="S23" s="25">
        <v>1.4</v>
      </c>
      <c r="T23" s="25"/>
      <c r="U23" s="25">
        <v>1.6</v>
      </c>
      <c r="V23" s="25">
        <v>1.6</v>
      </c>
      <c r="W23" s="25">
        <v>1.6</v>
      </c>
      <c r="X23" s="25"/>
      <c r="Y23" s="25">
        <v>3.7</v>
      </c>
      <c r="Z23" s="25"/>
      <c r="AA23" s="26">
        <v>1.8</v>
      </c>
    </row>
    <row r="24" spans="1:27" x14ac:dyDescent="0.25">
      <c r="A24" s="9" t="s">
        <v>1</v>
      </c>
      <c r="B24" s="24">
        <v>2.4</v>
      </c>
      <c r="C24" s="25">
        <v>1.3</v>
      </c>
      <c r="D24" s="25">
        <v>1.3</v>
      </c>
      <c r="E24" s="25">
        <v>1.6</v>
      </c>
      <c r="F24" s="25">
        <v>2.2000000000000002</v>
      </c>
      <c r="G24" s="25">
        <v>3.6</v>
      </c>
      <c r="H24" s="25" t="s">
        <v>159</v>
      </c>
      <c r="I24" s="25">
        <v>0.8</v>
      </c>
      <c r="J24" s="25">
        <v>2.1</v>
      </c>
      <c r="K24" s="25" t="s">
        <v>159</v>
      </c>
      <c r="L24" s="25" t="s">
        <v>159</v>
      </c>
      <c r="M24" s="25">
        <v>14.7</v>
      </c>
      <c r="N24" s="25">
        <v>13.6</v>
      </c>
      <c r="O24" s="25"/>
      <c r="P24" s="25" t="s">
        <v>159</v>
      </c>
      <c r="Q24" s="25">
        <v>11.6</v>
      </c>
      <c r="R24" s="25">
        <v>4.0999999999999996</v>
      </c>
      <c r="S24" s="25">
        <v>2.8</v>
      </c>
      <c r="T24" s="25"/>
      <c r="U24" s="25">
        <v>2.1</v>
      </c>
      <c r="V24" s="25">
        <v>2.2999999999999998</v>
      </c>
      <c r="W24" s="25">
        <v>1.4</v>
      </c>
      <c r="X24" s="25"/>
      <c r="Y24" s="25">
        <v>3.1</v>
      </c>
      <c r="Z24" s="25"/>
      <c r="AA24" s="26">
        <v>1.9</v>
      </c>
    </row>
    <row r="25" spans="1:27" x14ac:dyDescent="0.25">
      <c r="A25" s="9" t="s">
        <v>0</v>
      </c>
      <c r="B25" s="24">
        <v>2.4</v>
      </c>
      <c r="C25" s="25">
        <v>1.7</v>
      </c>
      <c r="D25" s="25">
        <v>1.7</v>
      </c>
      <c r="E25" s="25">
        <v>2.1</v>
      </c>
      <c r="F25" s="25">
        <v>-2</v>
      </c>
      <c r="G25" s="25">
        <v>4</v>
      </c>
      <c r="H25" s="25" t="s">
        <v>159</v>
      </c>
      <c r="I25" s="25">
        <v>0.7</v>
      </c>
      <c r="J25" s="25">
        <v>1.4</v>
      </c>
      <c r="K25" s="25" t="s">
        <v>159</v>
      </c>
      <c r="L25" s="25" t="s">
        <v>159</v>
      </c>
      <c r="M25" s="25">
        <v>11.8</v>
      </c>
      <c r="N25" s="25">
        <v>13.5</v>
      </c>
      <c r="O25" s="25"/>
      <c r="P25" s="25" t="s">
        <v>159</v>
      </c>
      <c r="Q25" s="25">
        <v>10.5</v>
      </c>
      <c r="R25" s="25">
        <v>9.9</v>
      </c>
      <c r="S25" s="25">
        <v>2.6</v>
      </c>
      <c r="T25" s="25"/>
      <c r="U25" s="25">
        <v>2.6</v>
      </c>
      <c r="V25" s="25">
        <v>3.1</v>
      </c>
      <c r="W25" s="25">
        <v>1.1000000000000001</v>
      </c>
      <c r="X25" s="25"/>
      <c r="Y25" s="25">
        <v>2.5</v>
      </c>
      <c r="Z25" s="25"/>
      <c r="AA25" s="26">
        <v>1.5</v>
      </c>
    </row>
    <row r="26" spans="1:27" x14ac:dyDescent="0.25">
      <c r="A26" s="9" t="s">
        <v>9</v>
      </c>
      <c r="B26" s="24">
        <v>1.9</v>
      </c>
      <c r="C26" s="25">
        <v>1.3</v>
      </c>
      <c r="D26" s="25">
        <v>1.3</v>
      </c>
      <c r="E26" s="25">
        <v>1.7</v>
      </c>
      <c r="F26" s="25">
        <v>-3.9</v>
      </c>
      <c r="G26" s="25">
        <v>3.8</v>
      </c>
      <c r="H26" s="25" t="s">
        <v>159</v>
      </c>
      <c r="I26" s="25">
        <v>1.4</v>
      </c>
      <c r="J26" s="25">
        <v>1.1000000000000001</v>
      </c>
      <c r="K26" s="25" t="s">
        <v>159</v>
      </c>
      <c r="L26" s="25" t="s">
        <v>159</v>
      </c>
      <c r="M26" s="25">
        <v>5.8</v>
      </c>
      <c r="N26" s="25">
        <v>6.8</v>
      </c>
      <c r="O26" s="25"/>
      <c r="P26" s="25" t="s">
        <v>159</v>
      </c>
      <c r="Q26" s="25">
        <v>2.5</v>
      </c>
      <c r="R26" s="25">
        <v>17</v>
      </c>
      <c r="S26" s="25">
        <v>1.8</v>
      </c>
      <c r="T26" s="25"/>
      <c r="U26" s="25">
        <v>2.1</v>
      </c>
      <c r="V26" s="25">
        <v>2.2000000000000002</v>
      </c>
      <c r="W26" s="25">
        <v>1.6</v>
      </c>
      <c r="X26" s="25"/>
      <c r="Y26" s="25">
        <v>2.1</v>
      </c>
      <c r="Z26" s="25"/>
      <c r="AA26" s="26">
        <v>1.4</v>
      </c>
    </row>
    <row r="27" spans="1:27" x14ac:dyDescent="0.25">
      <c r="A27" s="9" t="s">
        <v>2</v>
      </c>
      <c r="B27" s="24">
        <v>1.4</v>
      </c>
      <c r="C27" s="25">
        <v>0.6</v>
      </c>
      <c r="D27" s="25">
        <v>0.8</v>
      </c>
      <c r="E27" s="25">
        <v>1.1000000000000001</v>
      </c>
      <c r="F27" s="25">
        <v>-7.1</v>
      </c>
      <c r="G27" s="25">
        <v>5</v>
      </c>
      <c r="H27" s="25" t="s">
        <v>159</v>
      </c>
      <c r="I27" s="25">
        <v>1.8</v>
      </c>
      <c r="J27" s="25">
        <v>3.5</v>
      </c>
      <c r="K27" s="25" t="s">
        <v>159</v>
      </c>
      <c r="L27" s="25" t="s">
        <v>159</v>
      </c>
      <c r="M27" s="25">
        <v>8</v>
      </c>
      <c r="N27" s="25">
        <v>8.9</v>
      </c>
      <c r="O27" s="25"/>
      <c r="P27" s="25" t="s">
        <v>159</v>
      </c>
      <c r="Q27" s="25">
        <v>10.8</v>
      </c>
      <c r="R27" s="25">
        <v>10.6</v>
      </c>
      <c r="S27" s="25">
        <v>1.7</v>
      </c>
      <c r="T27" s="25"/>
      <c r="U27" s="25">
        <v>1.6</v>
      </c>
      <c r="V27" s="25">
        <v>1.4</v>
      </c>
      <c r="W27" s="25">
        <v>2</v>
      </c>
      <c r="X27" s="25"/>
      <c r="Y27" s="25">
        <v>2.7</v>
      </c>
      <c r="Z27" s="25"/>
      <c r="AA27" s="26">
        <v>1.2</v>
      </c>
    </row>
    <row r="28" spans="1:27" x14ac:dyDescent="0.25">
      <c r="A28" s="9" t="s">
        <v>1</v>
      </c>
      <c r="B28" s="24">
        <v>-0.4</v>
      </c>
      <c r="C28" s="25">
        <v>1.3</v>
      </c>
      <c r="D28" s="25">
        <v>1.5</v>
      </c>
      <c r="E28" s="25">
        <v>1.9</v>
      </c>
      <c r="F28" s="25">
        <v>-6.4</v>
      </c>
      <c r="G28" s="25">
        <v>0.9</v>
      </c>
      <c r="H28" s="25" t="s">
        <v>159</v>
      </c>
      <c r="I28" s="25">
        <v>1.1000000000000001</v>
      </c>
      <c r="J28" s="25">
        <v>3.6</v>
      </c>
      <c r="K28" s="25" t="s">
        <v>159</v>
      </c>
      <c r="L28" s="25" t="s">
        <v>159</v>
      </c>
      <c r="M28" s="25">
        <v>3.9</v>
      </c>
      <c r="N28" s="25">
        <v>11.7</v>
      </c>
      <c r="O28" s="25"/>
      <c r="P28" s="25" t="s">
        <v>159</v>
      </c>
      <c r="Q28" s="25">
        <v>6.6</v>
      </c>
      <c r="R28" s="25">
        <v>17.100000000000001</v>
      </c>
      <c r="S28" s="25">
        <v>-0.2</v>
      </c>
      <c r="T28" s="25"/>
      <c r="U28" s="25">
        <v>0.9</v>
      </c>
      <c r="V28" s="25">
        <v>0.7</v>
      </c>
      <c r="W28" s="25">
        <v>1.5</v>
      </c>
      <c r="X28" s="25"/>
      <c r="Y28" s="25">
        <v>0.2</v>
      </c>
      <c r="Z28" s="25"/>
      <c r="AA28" s="26">
        <v>-0.3</v>
      </c>
    </row>
    <row r="29" spans="1:27" x14ac:dyDescent="0.25">
      <c r="A29" s="9" t="s">
        <v>0</v>
      </c>
      <c r="B29" s="24">
        <v>-0.4</v>
      </c>
      <c r="C29" s="25">
        <v>0.6</v>
      </c>
      <c r="D29" s="25">
        <v>0.9</v>
      </c>
      <c r="E29" s="25">
        <v>1.1000000000000001</v>
      </c>
      <c r="F29" s="25">
        <v>-2.2999999999999998</v>
      </c>
      <c r="G29" s="25">
        <v>2.9</v>
      </c>
      <c r="H29" s="25" t="s">
        <v>159</v>
      </c>
      <c r="I29" s="25">
        <v>1.4</v>
      </c>
      <c r="J29" s="25">
        <v>1.4</v>
      </c>
      <c r="K29" s="25" t="s">
        <v>159</v>
      </c>
      <c r="L29" s="25" t="s">
        <v>159</v>
      </c>
      <c r="M29" s="25">
        <v>1.8</v>
      </c>
      <c r="N29" s="25">
        <v>10.1</v>
      </c>
      <c r="O29" s="25"/>
      <c r="P29" s="25" t="s">
        <v>159</v>
      </c>
      <c r="Q29" s="25">
        <v>9.1999999999999993</v>
      </c>
      <c r="R29" s="25">
        <v>12</v>
      </c>
      <c r="S29" s="25">
        <v>-0.2</v>
      </c>
      <c r="T29" s="25"/>
      <c r="U29" s="25">
        <v>1.1000000000000001</v>
      </c>
      <c r="V29" s="25">
        <v>1</v>
      </c>
      <c r="W29" s="25">
        <v>1.3</v>
      </c>
      <c r="X29" s="25"/>
      <c r="Y29" s="25">
        <v>1.8</v>
      </c>
      <c r="Z29" s="25"/>
      <c r="AA29" s="26">
        <v>-0.4</v>
      </c>
    </row>
    <row r="30" spans="1:27" x14ac:dyDescent="0.25">
      <c r="A30" s="9" t="s">
        <v>8</v>
      </c>
      <c r="B30" s="24">
        <v>0</v>
      </c>
      <c r="C30" s="25">
        <v>-0.2</v>
      </c>
      <c r="D30" s="25">
        <v>0</v>
      </c>
      <c r="E30" s="25">
        <v>0.1</v>
      </c>
      <c r="F30" s="25">
        <v>2.6</v>
      </c>
      <c r="G30" s="25">
        <v>1.4</v>
      </c>
      <c r="H30" s="25" t="s">
        <v>159</v>
      </c>
      <c r="I30" s="25">
        <v>0.7</v>
      </c>
      <c r="J30" s="25">
        <v>2.1</v>
      </c>
      <c r="K30" s="25" t="s">
        <v>159</v>
      </c>
      <c r="L30" s="25" t="s">
        <v>159</v>
      </c>
      <c r="M30" s="25">
        <v>-3.1</v>
      </c>
      <c r="N30" s="25">
        <v>0.3</v>
      </c>
      <c r="O30" s="25"/>
      <c r="P30" s="25" t="s">
        <v>159</v>
      </c>
      <c r="Q30" s="25">
        <v>5.7</v>
      </c>
      <c r="R30" s="25">
        <v>1.3</v>
      </c>
      <c r="S30" s="25">
        <v>0.3</v>
      </c>
      <c r="T30" s="25"/>
      <c r="U30" s="25">
        <v>0.6</v>
      </c>
      <c r="V30" s="25">
        <v>0.5</v>
      </c>
      <c r="W30" s="25">
        <v>0.9</v>
      </c>
      <c r="X30" s="25"/>
      <c r="Y30" s="25">
        <v>1.7</v>
      </c>
      <c r="Z30" s="25"/>
      <c r="AA30" s="26">
        <v>-0.1</v>
      </c>
    </row>
    <row r="31" spans="1:27" x14ac:dyDescent="0.25">
      <c r="A31" s="9" t="s">
        <v>2</v>
      </c>
      <c r="B31" s="24">
        <v>0.4</v>
      </c>
      <c r="C31" s="25">
        <v>0.6</v>
      </c>
      <c r="D31" s="25">
        <v>0.4</v>
      </c>
      <c r="E31" s="25">
        <v>0.5</v>
      </c>
      <c r="F31" s="25">
        <v>7.1</v>
      </c>
      <c r="G31" s="25">
        <v>-0.9</v>
      </c>
      <c r="H31" s="25" t="s">
        <v>159</v>
      </c>
      <c r="I31" s="25">
        <v>2</v>
      </c>
      <c r="J31" s="25">
        <v>3</v>
      </c>
      <c r="K31" s="25" t="s">
        <v>159</v>
      </c>
      <c r="L31" s="25" t="s">
        <v>159</v>
      </c>
      <c r="M31" s="25">
        <v>-3.6</v>
      </c>
      <c r="N31" s="25">
        <v>0.9</v>
      </c>
      <c r="O31" s="25"/>
      <c r="P31" s="25" t="s">
        <v>159</v>
      </c>
      <c r="Q31" s="25">
        <v>3.2</v>
      </c>
      <c r="R31" s="25">
        <v>4.3</v>
      </c>
      <c r="S31" s="25">
        <v>0.5</v>
      </c>
      <c r="T31" s="25"/>
      <c r="U31" s="25">
        <v>1.2</v>
      </c>
      <c r="V31" s="25">
        <v>0.9</v>
      </c>
      <c r="W31" s="25">
        <v>2.2000000000000002</v>
      </c>
      <c r="X31" s="25"/>
      <c r="Y31" s="25">
        <v>1</v>
      </c>
      <c r="Z31" s="25"/>
      <c r="AA31" s="26">
        <v>0.2</v>
      </c>
    </row>
    <row r="32" spans="1:27" x14ac:dyDescent="0.25">
      <c r="A32" s="9" t="s">
        <v>1</v>
      </c>
      <c r="B32" s="24">
        <v>1.1000000000000001</v>
      </c>
      <c r="C32" s="25">
        <v>0.8</v>
      </c>
      <c r="D32" s="25">
        <v>0.6</v>
      </c>
      <c r="E32" s="25">
        <v>0.8</v>
      </c>
      <c r="F32" s="25">
        <v>7.1</v>
      </c>
      <c r="G32" s="25">
        <v>4</v>
      </c>
      <c r="H32" s="25" t="s">
        <v>159</v>
      </c>
      <c r="I32" s="25">
        <v>2.5</v>
      </c>
      <c r="J32" s="25">
        <v>2.9</v>
      </c>
      <c r="K32" s="25" t="s">
        <v>159</v>
      </c>
      <c r="L32" s="25" t="s">
        <v>159</v>
      </c>
      <c r="M32" s="25">
        <v>-4.8</v>
      </c>
      <c r="N32" s="25">
        <v>-2.1</v>
      </c>
      <c r="O32" s="25"/>
      <c r="P32" s="25" t="s">
        <v>159</v>
      </c>
      <c r="Q32" s="25">
        <v>4.7</v>
      </c>
      <c r="R32" s="25">
        <v>8.6999999999999993</v>
      </c>
      <c r="S32" s="25">
        <v>1.2</v>
      </c>
      <c r="T32" s="25"/>
      <c r="U32" s="25">
        <v>1.6</v>
      </c>
      <c r="V32" s="25">
        <v>1.3</v>
      </c>
      <c r="W32" s="25">
        <v>2.6</v>
      </c>
      <c r="X32" s="25"/>
      <c r="Y32" s="25">
        <v>4.2</v>
      </c>
      <c r="Z32" s="25"/>
      <c r="AA32" s="26">
        <v>1.5</v>
      </c>
    </row>
    <row r="33" spans="1:27" x14ac:dyDescent="0.25">
      <c r="A33" s="9" t="s">
        <v>0</v>
      </c>
      <c r="B33" s="24">
        <v>-0.5</v>
      </c>
      <c r="C33" s="25">
        <v>-1.8</v>
      </c>
      <c r="D33" s="25">
        <v>-2.1</v>
      </c>
      <c r="E33" s="25">
        <v>-2.5</v>
      </c>
      <c r="F33" s="25">
        <v>5.0999999999999996</v>
      </c>
      <c r="G33" s="25">
        <v>-5.3</v>
      </c>
      <c r="H33" s="25" t="s">
        <v>159</v>
      </c>
      <c r="I33" s="25">
        <v>3.4</v>
      </c>
      <c r="J33" s="25">
        <v>5.0999999999999996</v>
      </c>
      <c r="K33" s="25" t="s">
        <v>159</v>
      </c>
      <c r="L33" s="25" t="s">
        <v>159</v>
      </c>
      <c r="M33" s="25">
        <v>-6.2</v>
      </c>
      <c r="N33" s="25">
        <v>-9.4</v>
      </c>
      <c r="O33" s="25"/>
      <c r="P33" s="25" t="s">
        <v>159</v>
      </c>
      <c r="Q33" s="25">
        <v>-2.1</v>
      </c>
      <c r="R33" s="25">
        <v>0.9</v>
      </c>
      <c r="S33" s="25">
        <v>-0.6</v>
      </c>
      <c r="T33" s="25"/>
      <c r="U33" s="25">
        <v>-1.1000000000000001</v>
      </c>
      <c r="V33" s="25">
        <v>-2.8</v>
      </c>
      <c r="W33" s="25">
        <v>3.8</v>
      </c>
      <c r="X33" s="25"/>
      <c r="Y33" s="25">
        <v>-1.5</v>
      </c>
      <c r="Z33" s="25"/>
      <c r="AA33" s="26">
        <v>-0.1</v>
      </c>
    </row>
    <row r="34" spans="1:27" x14ac:dyDescent="0.25">
      <c r="A34" s="9" t="s">
        <v>7</v>
      </c>
      <c r="B34" s="24">
        <v>-0.8</v>
      </c>
      <c r="C34" s="25">
        <v>-0.6</v>
      </c>
      <c r="D34" s="25">
        <v>-0.8</v>
      </c>
      <c r="E34" s="25">
        <v>-0.9</v>
      </c>
      <c r="F34" s="25">
        <v>-2</v>
      </c>
      <c r="G34" s="25">
        <v>-1.3</v>
      </c>
      <c r="H34" s="25" t="s">
        <v>159</v>
      </c>
      <c r="I34" s="25">
        <v>2.1</v>
      </c>
      <c r="J34" s="25">
        <v>1.6</v>
      </c>
      <c r="K34" s="25" t="s">
        <v>159</v>
      </c>
      <c r="L34" s="25" t="s">
        <v>159</v>
      </c>
      <c r="M34" s="25">
        <v>-7.2</v>
      </c>
      <c r="N34" s="25">
        <v>-5.4</v>
      </c>
      <c r="O34" s="25"/>
      <c r="P34" s="25" t="s">
        <v>159</v>
      </c>
      <c r="Q34" s="25">
        <v>-0.5</v>
      </c>
      <c r="R34" s="25">
        <v>-3.2</v>
      </c>
      <c r="S34" s="25">
        <v>-0.7</v>
      </c>
      <c r="T34" s="25"/>
      <c r="U34" s="25">
        <v>-0.5</v>
      </c>
      <c r="V34" s="25">
        <v>-1.3</v>
      </c>
      <c r="W34" s="25">
        <v>2.1</v>
      </c>
      <c r="X34" s="25"/>
      <c r="Y34" s="25">
        <v>-0.8</v>
      </c>
      <c r="Z34" s="25"/>
      <c r="AA34" s="26">
        <v>-0.5</v>
      </c>
    </row>
    <row r="35" spans="1:27" x14ac:dyDescent="0.25">
      <c r="A35" s="9" t="s">
        <v>2</v>
      </c>
      <c r="B35" s="24">
        <v>-8.4</v>
      </c>
      <c r="C35" s="25">
        <v>-9.1999999999999993</v>
      </c>
      <c r="D35" s="25">
        <v>-9.8000000000000007</v>
      </c>
      <c r="E35" s="25">
        <v>-11.8</v>
      </c>
      <c r="F35" s="25">
        <v>-4.5999999999999996</v>
      </c>
      <c r="G35" s="25">
        <v>-8.4</v>
      </c>
      <c r="H35" s="25" t="s">
        <v>159</v>
      </c>
      <c r="I35" s="25">
        <v>0.7</v>
      </c>
      <c r="J35" s="25">
        <v>6</v>
      </c>
      <c r="K35" s="25" t="s">
        <v>159</v>
      </c>
      <c r="L35" s="25" t="s">
        <v>159</v>
      </c>
      <c r="M35" s="25">
        <v>-25.7</v>
      </c>
      <c r="N35" s="25">
        <v>-15.7</v>
      </c>
      <c r="O35" s="25"/>
      <c r="P35" s="25" t="s">
        <v>159</v>
      </c>
      <c r="Q35" s="25">
        <v>-16.7</v>
      </c>
      <c r="R35" s="25">
        <v>-14.1</v>
      </c>
      <c r="S35" s="25">
        <v>-8.6999999999999993</v>
      </c>
      <c r="T35" s="25"/>
      <c r="U35" s="25">
        <v>-6.7</v>
      </c>
      <c r="V35" s="25">
        <v>-9.5</v>
      </c>
      <c r="W35" s="25">
        <v>1.5</v>
      </c>
      <c r="X35" s="25"/>
      <c r="Y35" s="25">
        <v>-5.0999999999999996</v>
      </c>
      <c r="Z35" s="25"/>
      <c r="AA35" s="26">
        <v>-7.8</v>
      </c>
    </row>
    <row r="36" spans="1:27" x14ac:dyDescent="0.25">
      <c r="A36" s="9" t="s">
        <v>1</v>
      </c>
      <c r="B36" s="24">
        <v>-3.9</v>
      </c>
      <c r="C36" s="25">
        <v>-5.6</v>
      </c>
      <c r="D36" s="25">
        <v>-6.1</v>
      </c>
      <c r="E36" s="25">
        <v>-7.2</v>
      </c>
      <c r="F36" s="25">
        <v>-9.9</v>
      </c>
      <c r="G36" s="25">
        <v>-10.3</v>
      </c>
      <c r="H36" s="25" t="s">
        <v>159</v>
      </c>
      <c r="I36" s="25">
        <v>2.6</v>
      </c>
      <c r="J36" s="25">
        <v>5.6</v>
      </c>
      <c r="K36" s="25" t="s">
        <v>159</v>
      </c>
      <c r="L36" s="25" t="s">
        <v>159</v>
      </c>
      <c r="M36" s="25">
        <v>-16.100000000000001</v>
      </c>
      <c r="N36" s="25">
        <v>-20.5</v>
      </c>
      <c r="O36" s="25"/>
      <c r="P36" s="25" t="s">
        <v>159</v>
      </c>
      <c r="Q36" s="25">
        <v>-16.899999999999999</v>
      </c>
      <c r="R36" s="25">
        <v>-16.3</v>
      </c>
      <c r="S36" s="25">
        <v>-4.5</v>
      </c>
      <c r="T36" s="25"/>
      <c r="U36" s="25">
        <v>-4.7</v>
      </c>
      <c r="V36" s="25">
        <v>-7.2</v>
      </c>
      <c r="W36" s="25">
        <v>3.2</v>
      </c>
      <c r="X36" s="25"/>
      <c r="Y36" s="25">
        <v>-7.1</v>
      </c>
      <c r="Z36" s="25"/>
      <c r="AA36" s="26">
        <v>-3.6</v>
      </c>
    </row>
    <row r="37" spans="1:27" x14ac:dyDescent="0.25">
      <c r="A37" s="9" t="s">
        <v>0</v>
      </c>
      <c r="B37" s="24">
        <v>-0.2</v>
      </c>
      <c r="C37" s="25">
        <v>-1.2</v>
      </c>
      <c r="D37" s="25">
        <v>-1.6</v>
      </c>
      <c r="E37" s="25">
        <v>-1.9</v>
      </c>
      <c r="F37" s="25">
        <v>-9.9</v>
      </c>
      <c r="G37" s="25">
        <v>-2</v>
      </c>
      <c r="H37" s="25" t="s">
        <v>159</v>
      </c>
      <c r="I37" s="25">
        <v>1.6</v>
      </c>
      <c r="J37" s="25">
        <v>4.9000000000000004</v>
      </c>
      <c r="K37" s="25" t="s">
        <v>159</v>
      </c>
      <c r="L37" s="25" t="s">
        <v>159</v>
      </c>
      <c r="M37" s="25">
        <v>-7.2</v>
      </c>
      <c r="N37" s="25">
        <v>-14</v>
      </c>
      <c r="O37" s="25"/>
      <c r="P37" s="25" t="s">
        <v>159</v>
      </c>
      <c r="Q37" s="25">
        <v>-11.9</v>
      </c>
      <c r="R37" s="25">
        <v>-24.6</v>
      </c>
      <c r="S37" s="25">
        <v>-0.2</v>
      </c>
      <c r="T37" s="25"/>
      <c r="U37" s="25">
        <v>-1.4</v>
      </c>
      <c r="V37" s="25">
        <v>-2.7</v>
      </c>
      <c r="W37" s="25">
        <v>2.2000000000000002</v>
      </c>
      <c r="X37" s="25"/>
      <c r="Y37" s="25">
        <v>-1.7</v>
      </c>
      <c r="Z37" s="25"/>
      <c r="AA37" s="26">
        <v>0.5</v>
      </c>
    </row>
    <row r="38" spans="1:27" x14ac:dyDescent="0.25">
      <c r="A38" s="9" t="s">
        <v>6</v>
      </c>
      <c r="B38" s="24">
        <v>-0.6</v>
      </c>
      <c r="C38" s="25">
        <v>-3.2</v>
      </c>
      <c r="D38" s="25">
        <v>-3.7</v>
      </c>
      <c r="E38" s="25">
        <v>-4.4000000000000004</v>
      </c>
      <c r="F38" s="25">
        <v>-3.1</v>
      </c>
      <c r="G38" s="25">
        <v>-3.9</v>
      </c>
      <c r="H38" s="25" t="s">
        <v>159</v>
      </c>
      <c r="I38" s="25">
        <v>2.4</v>
      </c>
      <c r="J38" s="25">
        <v>4.5</v>
      </c>
      <c r="K38" s="25" t="s">
        <v>159</v>
      </c>
      <c r="L38" s="25" t="s">
        <v>159</v>
      </c>
      <c r="M38" s="25">
        <v>2.5</v>
      </c>
      <c r="N38" s="25">
        <v>-2</v>
      </c>
      <c r="O38" s="25"/>
      <c r="P38" s="25" t="s">
        <v>159</v>
      </c>
      <c r="Q38" s="25">
        <v>-1.5</v>
      </c>
      <c r="R38" s="25">
        <v>-5.3</v>
      </c>
      <c r="S38" s="25">
        <v>-0.6</v>
      </c>
      <c r="T38" s="25"/>
      <c r="U38" s="25">
        <v>-1.4</v>
      </c>
      <c r="V38" s="25">
        <v>-2.8</v>
      </c>
      <c r="W38" s="25">
        <v>2.8</v>
      </c>
      <c r="X38" s="25"/>
      <c r="Y38" s="25">
        <v>-2</v>
      </c>
      <c r="Z38" s="25"/>
      <c r="AA38" s="26">
        <v>-1.1000000000000001</v>
      </c>
    </row>
    <row r="39" spans="1:27" x14ac:dyDescent="0.25">
      <c r="A39" s="9" t="s">
        <v>2</v>
      </c>
      <c r="B39" s="24">
        <v>7.5</v>
      </c>
      <c r="C39" s="25">
        <v>6.2</v>
      </c>
      <c r="D39" s="25">
        <v>6.7</v>
      </c>
      <c r="E39" s="25">
        <v>8.1999999999999993</v>
      </c>
      <c r="F39" s="25">
        <v>2.1</v>
      </c>
      <c r="G39" s="25">
        <v>7.7</v>
      </c>
      <c r="H39" s="25" t="s">
        <v>159</v>
      </c>
      <c r="I39" s="25">
        <v>4.8</v>
      </c>
      <c r="J39" s="25">
        <v>-2.6</v>
      </c>
      <c r="K39" s="25" t="s">
        <v>159</v>
      </c>
      <c r="L39" s="25" t="s">
        <v>159</v>
      </c>
      <c r="M39" s="25">
        <v>37</v>
      </c>
      <c r="N39" s="25">
        <v>21</v>
      </c>
      <c r="O39" s="25"/>
      <c r="P39" s="25" t="s">
        <v>159</v>
      </c>
      <c r="Q39" s="25">
        <v>36.9</v>
      </c>
      <c r="R39" s="25">
        <v>8.1</v>
      </c>
      <c r="S39" s="25">
        <v>9.1999999999999993</v>
      </c>
      <c r="T39" s="25"/>
      <c r="U39" s="25">
        <v>5.6</v>
      </c>
      <c r="V39" s="25">
        <v>6.4</v>
      </c>
      <c r="W39" s="25">
        <v>3.6</v>
      </c>
      <c r="X39" s="25"/>
      <c r="Y39" s="25">
        <v>4.5999999999999996</v>
      </c>
      <c r="Z39" s="25"/>
      <c r="AA39" s="26">
        <v>7.4</v>
      </c>
    </row>
    <row r="40" spans="1:27" x14ac:dyDescent="0.25">
      <c r="A40" s="9" t="s">
        <v>1</v>
      </c>
      <c r="B40" s="24">
        <v>2.2000000000000002</v>
      </c>
      <c r="C40" s="25">
        <v>0.5</v>
      </c>
      <c r="D40" s="25">
        <v>0.6</v>
      </c>
      <c r="E40" s="25">
        <v>0.8</v>
      </c>
      <c r="F40" s="25">
        <v>9.5</v>
      </c>
      <c r="G40" s="25">
        <v>6.2</v>
      </c>
      <c r="H40" s="25" t="s">
        <v>159</v>
      </c>
      <c r="I40" s="25">
        <v>5.2</v>
      </c>
      <c r="J40" s="25">
        <v>-1.3</v>
      </c>
      <c r="K40" s="25" t="s">
        <v>159</v>
      </c>
      <c r="L40" s="25" t="s">
        <v>159</v>
      </c>
      <c r="M40" s="25">
        <v>25.1</v>
      </c>
      <c r="N40" s="25">
        <v>33.299999999999997</v>
      </c>
      <c r="O40" s="25"/>
      <c r="P40" s="25" t="s">
        <v>159</v>
      </c>
      <c r="Q40" s="25">
        <v>32.200000000000003</v>
      </c>
      <c r="R40" s="25">
        <v>11.1</v>
      </c>
      <c r="S40" s="25">
        <v>3.7</v>
      </c>
      <c r="T40" s="25"/>
      <c r="U40" s="25">
        <v>3.3</v>
      </c>
      <c r="V40" s="25">
        <v>3.2</v>
      </c>
      <c r="W40" s="25">
        <v>3.7</v>
      </c>
      <c r="X40" s="25"/>
      <c r="Y40" s="25">
        <v>5</v>
      </c>
      <c r="Z40" s="25"/>
      <c r="AA40" s="26">
        <v>1.4</v>
      </c>
    </row>
    <row r="41" spans="1:27" x14ac:dyDescent="0.25">
      <c r="A41" s="9" t="s">
        <v>0</v>
      </c>
      <c r="B41" s="24">
        <v>1.3</v>
      </c>
      <c r="C41" s="25">
        <v>2.2000000000000002</v>
      </c>
      <c r="D41" s="25">
        <v>2.5</v>
      </c>
      <c r="E41" s="25">
        <v>3</v>
      </c>
      <c r="F41" s="25">
        <v>11.6</v>
      </c>
      <c r="G41" s="25">
        <v>5.6</v>
      </c>
      <c r="H41" s="25" t="s">
        <v>159</v>
      </c>
      <c r="I41" s="25">
        <v>2.9</v>
      </c>
      <c r="J41" s="25">
        <v>-2.2999999999999998</v>
      </c>
      <c r="K41" s="25" t="s">
        <v>159</v>
      </c>
      <c r="L41" s="25" t="s">
        <v>159</v>
      </c>
      <c r="M41" s="25">
        <v>17.899999999999999</v>
      </c>
      <c r="N41" s="25">
        <v>34.1</v>
      </c>
      <c r="O41" s="25"/>
      <c r="P41" s="25" t="s">
        <v>159</v>
      </c>
      <c r="Q41" s="25">
        <v>40.299999999999997</v>
      </c>
      <c r="R41" s="25">
        <v>30.9</v>
      </c>
      <c r="S41" s="25">
        <v>2.5</v>
      </c>
      <c r="T41" s="25"/>
      <c r="U41" s="25">
        <v>3.6</v>
      </c>
      <c r="V41" s="25">
        <v>4.2</v>
      </c>
      <c r="W41" s="25">
        <v>1.9</v>
      </c>
      <c r="X41" s="25"/>
      <c r="Y41" s="25">
        <v>4.5</v>
      </c>
      <c r="Z41" s="25"/>
      <c r="AA41" s="26">
        <v>0.6</v>
      </c>
    </row>
    <row r="42" spans="1:27" x14ac:dyDescent="0.25">
      <c r="A42" s="9" t="s">
        <v>5</v>
      </c>
      <c r="B42" s="24">
        <v>1.3</v>
      </c>
      <c r="C42" s="25">
        <v>3.3</v>
      </c>
      <c r="D42" s="25">
        <v>3.4</v>
      </c>
      <c r="E42" s="25">
        <v>4.2</v>
      </c>
      <c r="F42" s="25">
        <v>9</v>
      </c>
      <c r="G42" s="25">
        <v>5.9</v>
      </c>
      <c r="H42" s="25" t="s">
        <v>159</v>
      </c>
      <c r="I42" s="25">
        <v>4.5</v>
      </c>
      <c r="J42" s="25">
        <v>-6.1</v>
      </c>
      <c r="K42" s="25" t="s">
        <v>159</v>
      </c>
      <c r="L42" s="25" t="s">
        <v>159</v>
      </c>
      <c r="M42" s="25">
        <v>15.7</v>
      </c>
      <c r="N42" s="25">
        <v>32.6</v>
      </c>
      <c r="O42" s="25"/>
      <c r="P42" s="25" t="s">
        <v>159</v>
      </c>
      <c r="Q42" s="25">
        <v>37.700000000000003</v>
      </c>
      <c r="R42" s="25">
        <v>24.1</v>
      </c>
      <c r="S42" s="25">
        <v>3.1</v>
      </c>
      <c r="T42" s="25"/>
      <c r="U42" s="25">
        <v>4.0999999999999996</v>
      </c>
      <c r="V42" s="25">
        <v>4.9000000000000004</v>
      </c>
      <c r="W42" s="25">
        <v>2.1</v>
      </c>
      <c r="X42" s="25"/>
      <c r="Y42" s="25">
        <v>3.6</v>
      </c>
      <c r="Z42" s="25"/>
      <c r="AA42" s="26">
        <v>0.9</v>
      </c>
    </row>
    <row r="43" spans="1:27" x14ac:dyDescent="0.25">
      <c r="A43" s="9" t="s">
        <v>2</v>
      </c>
      <c r="B43" s="24">
        <v>1.2</v>
      </c>
      <c r="C43" s="25">
        <v>5.4</v>
      </c>
      <c r="D43" s="25">
        <v>5.6</v>
      </c>
      <c r="E43" s="25">
        <v>6.8</v>
      </c>
      <c r="F43" s="25">
        <v>4.3</v>
      </c>
      <c r="G43" s="25">
        <v>5.7</v>
      </c>
      <c r="H43" s="25" t="s">
        <v>159</v>
      </c>
      <c r="I43" s="25">
        <v>1</v>
      </c>
      <c r="J43" s="25">
        <v>-5.7</v>
      </c>
      <c r="K43" s="25" t="s">
        <v>159</v>
      </c>
      <c r="L43" s="25" t="s">
        <v>159</v>
      </c>
      <c r="M43" s="25">
        <v>19.399999999999999</v>
      </c>
      <c r="N43" s="25">
        <v>35.700000000000003</v>
      </c>
      <c r="O43" s="25"/>
      <c r="P43" s="25" t="s">
        <v>159</v>
      </c>
      <c r="Q43" s="25">
        <v>18.2</v>
      </c>
      <c r="R43" s="25">
        <v>24</v>
      </c>
      <c r="S43" s="25">
        <v>1.8</v>
      </c>
      <c r="T43" s="25"/>
      <c r="U43" s="25">
        <v>4.3</v>
      </c>
      <c r="V43" s="25">
        <v>5.9</v>
      </c>
      <c r="W43" s="25">
        <v>-0.1</v>
      </c>
      <c r="X43" s="25"/>
      <c r="Y43" s="25">
        <v>3.3</v>
      </c>
      <c r="Z43" s="25"/>
      <c r="AA43" s="26">
        <v>0.8</v>
      </c>
    </row>
    <row r="44" spans="1:27" x14ac:dyDescent="0.25">
      <c r="A44" s="9" t="s">
        <v>1</v>
      </c>
      <c r="B44" s="24">
        <v>1.1000000000000001</v>
      </c>
      <c r="C44" s="25">
        <v>6.8</v>
      </c>
      <c r="D44" s="25">
        <v>7.1</v>
      </c>
      <c r="E44" s="25">
        <v>8.6</v>
      </c>
      <c r="F44" s="25">
        <v>2.5</v>
      </c>
      <c r="G44" s="25">
        <v>9.5</v>
      </c>
      <c r="H44" s="25" t="s">
        <v>159</v>
      </c>
      <c r="I44" s="25">
        <v>1.7</v>
      </c>
      <c r="J44" s="25">
        <v>-4.4000000000000004</v>
      </c>
      <c r="K44" s="25" t="s">
        <v>159</v>
      </c>
      <c r="L44" s="25" t="s">
        <v>159</v>
      </c>
      <c r="M44" s="25">
        <v>24.4</v>
      </c>
      <c r="N44" s="25">
        <v>46.6</v>
      </c>
      <c r="O44" s="25"/>
      <c r="P44" s="25" t="s">
        <v>159</v>
      </c>
      <c r="Q44" s="25">
        <v>29</v>
      </c>
      <c r="R44" s="25">
        <v>32.200000000000003</v>
      </c>
      <c r="S44" s="25">
        <v>2.5</v>
      </c>
      <c r="T44" s="25"/>
      <c r="U44" s="25">
        <v>5.5</v>
      </c>
      <c r="V44" s="25">
        <v>7.4</v>
      </c>
      <c r="W44" s="25">
        <v>0</v>
      </c>
      <c r="X44" s="25"/>
      <c r="Y44" s="25">
        <v>5.5</v>
      </c>
      <c r="Z44" s="25"/>
      <c r="AA44" s="26">
        <v>0.9</v>
      </c>
    </row>
    <row r="45" spans="1:27" x14ac:dyDescent="0.25">
      <c r="A45" s="9" t="s">
        <v>0</v>
      </c>
      <c r="B45" s="24">
        <v>1.8</v>
      </c>
      <c r="C45" s="25">
        <v>4.5999999999999996</v>
      </c>
      <c r="D45" s="25">
        <v>4.8</v>
      </c>
      <c r="E45" s="25">
        <v>5.8</v>
      </c>
      <c r="F45" s="25">
        <v>1.5</v>
      </c>
      <c r="G45" s="25">
        <v>8</v>
      </c>
      <c r="H45" s="25" t="s">
        <v>159</v>
      </c>
      <c r="I45" s="25">
        <v>4.0999999999999996</v>
      </c>
      <c r="J45" s="25">
        <v>-2.6</v>
      </c>
      <c r="K45" s="25" t="s">
        <v>159</v>
      </c>
      <c r="L45" s="25" t="s">
        <v>159</v>
      </c>
      <c r="M45" s="25">
        <v>22.4</v>
      </c>
      <c r="N45" s="25">
        <v>34.5</v>
      </c>
      <c r="O45" s="25"/>
      <c r="P45" s="25" t="s">
        <v>159</v>
      </c>
      <c r="Q45" s="25">
        <v>37.9</v>
      </c>
      <c r="R45" s="25">
        <v>31.9</v>
      </c>
      <c r="S45" s="25">
        <v>3.4</v>
      </c>
      <c r="T45" s="25"/>
      <c r="U45" s="25">
        <v>4.4000000000000004</v>
      </c>
      <c r="V45" s="25">
        <v>5.0999999999999996</v>
      </c>
      <c r="W45" s="25">
        <v>2.8</v>
      </c>
      <c r="X45" s="25"/>
      <c r="Y45" s="25">
        <v>4.5999999999999996</v>
      </c>
      <c r="Z45" s="25"/>
      <c r="AA45" s="26">
        <v>1.9</v>
      </c>
    </row>
    <row r="46" spans="1:27" x14ac:dyDescent="0.25">
      <c r="A46" s="9" t="s">
        <v>4</v>
      </c>
      <c r="B46" s="24">
        <v>4.7</v>
      </c>
      <c r="C46" s="25">
        <v>6.6</v>
      </c>
      <c r="D46" s="25">
        <v>6.8</v>
      </c>
      <c r="E46" s="25">
        <v>8.1999999999999993</v>
      </c>
      <c r="F46" s="25">
        <v>1.2</v>
      </c>
      <c r="G46" s="25">
        <v>7.4</v>
      </c>
      <c r="H46" s="25" t="s">
        <v>159</v>
      </c>
      <c r="I46" s="25">
        <v>4.3</v>
      </c>
      <c r="J46" s="25">
        <v>6.5</v>
      </c>
      <c r="K46" s="25" t="s">
        <v>159</v>
      </c>
      <c r="L46" s="25" t="s">
        <v>159</v>
      </c>
      <c r="M46" s="25">
        <v>10.1</v>
      </c>
      <c r="N46" s="25">
        <v>15.7</v>
      </c>
      <c r="O46" s="25"/>
      <c r="P46" s="25" t="s">
        <v>159</v>
      </c>
      <c r="Q46" s="25">
        <v>14.5</v>
      </c>
      <c r="R46" s="25">
        <v>54.2</v>
      </c>
      <c r="S46" s="25">
        <v>4.5999999999999996</v>
      </c>
      <c r="T46" s="25"/>
      <c r="U46" s="25">
        <v>6</v>
      </c>
      <c r="V46" s="25">
        <v>6.4</v>
      </c>
      <c r="W46" s="25">
        <v>4.9000000000000004</v>
      </c>
      <c r="X46" s="25"/>
      <c r="Y46" s="25">
        <v>6.4</v>
      </c>
      <c r="Z46" s="25"/>
      <c r="AA46" s="26">
        <v>4.8</v>
      </c>
    </row>
    <row r="47" spans="1:27" x14ac:dyDescent="0.25">
      <c r="A47" s="9" t="s">
        <v>2</v>
      </c>
      <c r="B47" s="24">
        <v>5.6</v>
      </c>
      <c r="C47" s="25">
        <v>3.6</v>
      </c>
      <c r="D47" s="25">
        <v>3.4</v>
      </c>
      <c r="E47" s="25">
        <v>4.0999999999999996</v>
      </c>
      <c r="F47" s="25">
        <v>3.3</v>
      </c>
      <c r="G47" s="25">
        <v>3.7</v>
      </c>
      <c r="H47" s="25" t="s">
        <v>159</v>
      </c>
      <c r="I47" s="25">
        <v>1.8</v>
      </c>
      <c r="J47" s="25">
        <v>8</v>
      </c>
      <c r="K47" s="25" t="s">
        <v>159</v>
      </c>
      <c r="L47" s="25" t="s">
        <v>159</v>
      </c>
      <c r="M47" s="25">
        <v>5.9</v>
      </c>
      <c r="N47" s="25">
        <v>-3.7</v>
      </c>
      <c r="O47" s="25"/>
      <c r="P47" s="25" t="s">
        <v>159</v>
      </c>
      <c r="Q47" s="25">
        <v>23.4</v>
      </c>
      <c r="R47" s="25">
        <v>44</v>
      </c>
      <c r="S47" s="25">
        <v>5.9</v>
      </c>
      <c r="T47" s="25"/>
      <c r="U47" s="25">
        <v>3.3</v>
      </c>
      <c r="V47" s="25">
        <v>3.5</v>
      </c>
      <c r="W47" s="25">
        <v>2.8</v>
      </c>
      <c r="X47" s="25"/>
      <c r="Y47" s="25">
        <v>4.4000000000000004</v>
      </c>
      <c r="Z47" s="25"/>
      <c r="AA47" s="26">
        <v>5.7</v>
      </c>
    </row>
    <row r="48" spans="1:27" x14ac:dyDescent="0.25">
      <c r="A48" s="9" t="s">
        <v>1</v>
      </c>
      <c r="B48" s="24">
        <v>6.5</v>
      </c>
      <c r="C48" s="25">
        <v>3.1</v>
      </c>
      <c r="D48" s="25">
        <v>3.1</v>
      </c>
      <c r="E48" s="25">
        <v>3.7</v>
      </c>
      <c r="F48" s="25">
        <v>1.7</v>
      </c>
      <c r="G48" s="25">
        <v>0.8</v>
      </c>
      <c r="H48" s="25" t="s">
        <v>159</v>
      </c>
      <c r="I48" s="25">
        <v>1.2</v>
      </c>
      <c r="J48" s="25">
        <v>5.6</v>
      </c>
      <c r="K48" s="25" t="s">
        <v>159</v>
      </c>
      <c r="L48" s="25" t="s">
        <v>159</v>
      </c>
      <c r="M48" s="25">
        <v>5.3</v>
      </c>
      <c r="N48" s="25">
        <v>-11.4</v>
      </c>
      <c r="O48" s="25"/>
      <c r="P48" s="25" t="s">
        <v>159</v>
      </c>
      <c r="Q48" s="25">
        <v>16.600000000000001</v>
      </c>
      <c r="R48" s="25">
        <v>53.3</v>
      </c>
      <c r="S48" s="25">
        <v>6.4</v>
      </c>
      <c r="T48" s="25"/>
      <c r="U48" s="25">
        <v>2</v>
      </c>
      <c r="V48" s="25">
        <v>1.8</v>
      </c>
      <c r="W48" s="25">
        <v>2.6</v>
      </c>
      <c r="X48" s="25"/>
      <c r="Y48" s="25">
        <v>1.8</v>
      </c>
      <c r="Z48" s="25"/>
      <c r="AA48" s="26">
        <v>7</v>
      </c>
    </row>
    <row r="49" spans="1:27" x14ac:dyDescent="0.25">
      <c r="A49" s="9" t="s">
        <v>0</v>
      </c>
      <c r="B49" s="24">
        <v>4.8</v>
      </c>
      <c r="C49" s="25">
        <v>2.4</v>
      </c>
      <c r="D49" s="25">
        <v>2.2999999999999998</v>
      </c>
      <c r="E49" s="25">
        <v>2.8</v>
      </c>
      <c r="F49" s="25">
        <v>0.3</v>
      </c>
      <c r="G49" s="25">
        <v>4.0999999999999996</v>
      </c>
      <c r="H49" s="25" t="s">
        <v>159</v>
      </c>
      <c r="I49" s="25">
        <v>0.2</v>
      </c>
      <c r="J49" s="25">
        <v>3.3</v>
      </c>
      <c r="K49" s="25" t="s">
        <v>159</v>
      </c>
      <c r="L49" s="25" t="s">
        <v>159</v>
      </c>
      <c r="M49" s="25">
        <v>8.6</v>
      </c>
      <c r="N49" s="25">
        <v>-5</v>
      </c>
      <c r="O49" s="25"/>
      <c r="P49" s="25" t="s">
        <v>159</v>
      </c>
      <c r="Q49" s="25">
        <v>6</v>
      </c>
      <c r="R49" s="25">
        <v>32.4</v>
      </c>
      <c r="S49" s="25">
        <v>4</v>
      </c>
      <c r="T49" s="25"/>
      <c r="U49" s="25">
        <v>1.5</v>
      </c>
      <c r="V49" s="25">
        <v>1.8</v>
      </c>
      <c r="W49" s="25">
        <v>0.7</v>
      </c>
      <c r="X49" s="25"/>
      <c r="Y49" s="25">
        <v>3.4</v>
      </c>
      <c r="Z49" s="25"/>
      <c r="AA49" s="26">
        <v>5.5</v>
      </c>
    </row>
    <row r="50" spans="1:27" x14ac:dyDescent="0.25">
      <c r="A50" s="9" t="s">
        <v>3</v>
      </c>
      <c r="B50" s="24">
        <v>2.2000000000000002</v>
      </c>
      <c r="C50" s="25">
        <v>0.8</v>
      </c>
      <c r="D50" s="25">
        <v>0.7</v>
      </c>
      <c r="E50" s="25">
        <v>0.8</v>
      </c>
      <c r="F50" s="25">
        <v>-2.2999999999999998</v>
      </c>
      <c r="G50" s="25">
        <v>2.4</v>
      </c>
      <c r="H50" s="25" t="s">
        <v>159</v>
      </c>
      <c r="I50" s="25">
        <v>-1.7</v>
      </c>
      <c r="J50" s="25">
        <v>-2.4</v>
      </c>
      <c r="K50" s="25" t="s">
        <v>159</v>
      </c>
      <c r="L50" s="25" t="s">
        <v>159</v>
      </c>
      <c r="M50" s="25">
        <v>9.6999999999999993</v>
      </c>
      <c r="N50" s="25">
        <v>-0.4</v>
      </c>
      <c r="O50" s="25"/>
      <c r="P50" s="25" t="s">
        <v>159</v>
      </c>
      <c r="Q50" s="25">
        <v>15.6</v>
      </c>
      <c r="R50" s="25">
        <v>26.9</v>
      </c>
      <c r="S50" s="25">
        <v>2.7</v>
      </c>
      <c r="T50" s="25"/>
      <c r="U50" s="25">
        <v>0.1</v>
      </c>
      <c r="V50" s="25">
        <v>0.8</v>
      </c>
      <c r="W50" s="25">
        <v>-1.9</v>
      </c>
      <c r="X50" s="25"/>
      <c r="Y50" s="25">
        <v>0.8</v>
      </c>
      <c r="Z50" s="25"/>
      <c r="AA50" s="26">
        <v>2.4</v>
      </c>
    </row>
    <row r="51" spans="1:27" x14ac:dyDescent="0.25">
      <c r="A51" s="9" t="s">
        <v>2</v>
      </c>
      <c r="B51" s="24">
        <v>2.4</v>
      </c>
      <c r="C51" s="25">
        <v>1.9</v>
      </c>
      <c r="D51" s="25">
        <v>1.9</v>
      </c>
      <c r="E51" s="25">
        <v>2.2000000000000002</v>
      </c>
      <c r="F51" s="25">
        <v>0.3</v>
      </c>
      <c r="G51" s="25">
        <v>6</v>
      </c>
      <c r="H51" s="25" t="s">
        <v>159</v>
      </c>
      <c r="I51" s="25">
        <v>3.1</v>
      </c>
      <c r="J51" s="25">
        <v>3.2</v>
      </c>
      <c r="K51" s="25" t="s">
        <v>159</v>
      </c>
      <c r="L51" s="25" t="s">
        <v>159</v>
      </c>
      <c r="M51" s="25">
        <v>10.7</v>
      </c>
      <c r="N51" s="25">
        <v>10.5</v>
      </c>
      <c r="O51" s="25"/>
      <c r="P51" s="25" t="s">
        <v>159</v>
      </c>
      <c r="Q51" s="25">
        <v>16</v>
      </c>
      <c r="R51" s="25">
        <v>18.8</v>
      </c>
      <c r="S51" s="25">
        <v>3</v>
      </c>
      <c r="T51" s="25"/>
      <c r="U51" s="25">
        <v>2.4</v>
      </c>
      <c r="V51" s="25">
        <v>2.2000000000000002</v>
      </c>
      <c r="W51" s="25">
        <v>3.1</v>
      </c>
      <c r="X51" s="25"/>
      <c r="Y51" s="25">
        <v>4.5999999999999996</v>
      </c>
      <c r="Z51" s="25"/>
      <c r="AA51" s="26">
        <v>2.8</v>
      </c>
    </row>
    <row r="52" spans="1:27" x14ac:dyDescent="0.25">
      <c r="A52" s="9" t="s">
        <v>1</v>
      </c>
      <c r="B52" s="24">
        <v>3.2</v>
      </c>
      <c r="C52" s="25">
        <v>3.1</v>
      </c>
      <c r="D52" s="25">
        <v>3.1</v>
      </c>
      <c r="E52" s="25">
        <v>3.7</v>
      </c>
      <c r="F52" s="25">
        <v>1.5</v>
      </c>
      <c r="G52" s="25">
        <v>5.4</v>
      </c>
      <c r="H52" s="25" t="s">
        <v>159</v>
      </c>
      <c r="I52" s="25">
        <v>2.8</v>
      </c>
      <c r="J52" s="25">
        <v>4.0999999999999996</v>
      </c>
      <c r="K52" s="25" t="s">
        <v>159</v>
      </c>
      <c r="L52" s="25" t="s">
        <v>159</v>
      </c>
      <c r="M52" s="25">
        <v>5.9</v>
      </c>
      <c r="N52" s="25">
        <v>8.1999999999999993</v>
      </c>
      <c r="O52" s="25"/>
      <c r="P52" s="25" t="s">
        <v>159</v>
      </c>
      <c r="Q52" s="25">
        <v>16.100000000000001</v>
      </c>
      <c r="R52" s="25">
        <v>18.100000000000001</v>
      </c>
      <c r="S52" s="25">
        <v>4</v>
      </c>
      <c r="T52" s="25"/>
      <c r="U52" s="25">
        <v>3.7</v>
      </c>
      <c r="V52" s="25">
        <v>3.9</v>
      </c>
      <c r="W52" s="25">
        <v>3.1</v>
      </c>
      <c r="X52" s="25"/>
      <c r="Y52" s="25">
        <v>4.5999999999999996</v>
      </c>
      <c r="Z52" s="25"/>
      <c r="AA52" s="26">
        <v>2.8</v>
      </c>
    </row>
    <row r="53" spans="1:27" x14ac:dyDescent="0.25">
      <c r="A53" s="15" t="s">
        <v>109</v>
      </c>
      <c r="B53" s="24">
        <v>4.0999999999999996</v>
      </c>
      <c r="C53" s="25">
        <v>3</v>
      </c>
      <c r="D53" s="25">
        <v>3.1</v>
      </c>
      <c r="E53" s="25">
        <v>3.6</v>
      </c>
      <c r="F53" s="25">
        <v>2.1</v>
      </c>
      <c r="G53" s="25">
        <v>4</v>
      </c>
      <c r="H53" s="25" t="s">
        <v>159</v>
      </c>
      <c r="I53" s="25">
        <v>4.3</v>
      </c>
      <c r="J53" s="25">
        <v>3.6</v>
      </c>
      <c r="K53" s="25" t="s">
        <v>159</v>
      </c>
      <c r="L53" s="25" t="s">
        <v>159</v>
      </c>
      <c r="M53" s="25">
        <v>3.6</v>
      </c>
      <c r="N53" s="25">
        <v>0.3</v>
      </c>
      <c r="O53" s="25"/>
      <c r="P53" s="25" t="s">
        <v>159</v>
      </c>
      <c r="Q53" s="25">
        <v>7.2</v>
      </c>
      <c r="R53" s="25">
        <v>9.8000000000000007</v>
      </c>
      <c r="S53" s="25">
        <v>4.2</v>
      </c>
      <c r="T53" s="25"/>
      <c r="U53" s="25">
        <v>3.4</v>
      </c>
      <c r="V53" s="25">
        <v>3.1</v>
      </c>
      <c r="W53" s="25">
        <v>4</v>
      </c>
      <c r="X53" s="25"/>
      <c r="Y53" s="25">
        <v>3.6</v>
      </c>
      <c r="Z53" s="25"/>
      <c r="AA53" s="26">
        <v>4.2</v>
      </c>
    </row>
    <row r="54" spans="1:27" x14ac:dyDescent="0.25">
      <c r="A54" s="17" t="s">
        <v>110</v>
      </c>
      <c r="B54" s="24">
        <v>5.0999999999999996</v>
      </c>
      <c r="C54" s="25">
        <v>4.3</v>
      </c>
      <c r="D54" s="25">
        <v>4.4000000000000004</v>
      </c>
      <c r="E54" s="25">
        <v>5.2</v>
      </c>
      <c r="F54" s="25">
        <v>6.6</v>
      </c>
      <c r="G54" s="25">
        <v>6.1</v>
      </c>
      <c r="H54" s="25" t="s">
        <v>159</v>
      </c>
      <c r="I54" s="25">
        <v>3.1</v>
      </c>
      <c r="J54" s="25">
        <v>5.6</v>
      </c>
      <c r="K54" s="25" t="s">
        <v>159</v>
      </c>
      <c r="L54" s="25" t="s">
        <v>159</v>
      </c>
      <c r="M54" s="25">
        <v>6.7</v>
      </c>
      <c r="N54" s="25">
        <v>6.8</v>
      </c>
      <c r="O54" s="25"/>
      <c r="P54" s="25" t="s">
        <v>159</v>
      </c>
      <c r="Q54" s="25">
        <v>11.9</v>
      </c>
      <c r="R54" s="25">
        <v>7.6</v>
      </c>
      <c r="S54" s="25">
        <v>5.6</v>
      </c>
      <c r="T54" s="25"/>
      <c r="U54" s="25">
        <v>5.0999999999999996</v>
      </c>
      <c r="V54" s="25">
        <v>5.6</v>
      </c>
      <c r="W54" s="25">
        <v>3.6</v>
      </c>
      <c r="X54" s="25"/>
      <c r="Y54" s="25">
        <v>6</v>
      </c>
      <c r="Z54" s="25"/>
      <c r="AA54" s="26">
        <v>4.5</v>
      </c>
    </row>
    <row r="55" spans="1:27" ht="15" thickBot="1" x14ac:dyDescent="0.3">
      <c r="A55" s="9" t="s">
        <v>2</v>
      </c>
      <c r="B55" s="27">
        <v>4.7</v>
      </c>
      <c r="C55" s="25">
        <v>3.5</v>
      </c>
      <c r="D55" s="25">
        <v>3.5</v>
      </c>
      <c r="E55" s="25">
        <v>4.0999999999999996</v>
      </c>
      <c r="F55" s="25">
        <v>5.3</v>
      </c>
      <c r="G55" s="25">
        <v>4.4000000000000004</v>
      </c>
      <c r="H55" s="25" t="s">
        <v>159</v>
      </c>
      <c r="I55" s="25">
        <v>1.9</v>
      </c>
      <c r="J55" s="25">
        <v>2.2000000000000002</v>
      </c>
      <c r="K55" s="25" t="s">
        <v>159</v>
      </c>
      <c r="L55" s="25" t="s">
        <v>159</v>
      </c>
      <c r="M55" s="25">
        <v>0.8</v>
      </c>
      <c r="N55" s="25">
        <v>-2.9</v>
      </c>
      <c r="O55" s="25"/>
      <c r="P55" s="25" t="s">
        <v>159</v>
      </c>
      <c r="Q55" s="25">
        <v>-2.1</v>
      </c>
      <c r="R55" s="25">
        <v>2.2999999999999998</v>
      </c>
      <c r="S55" s="25">
        <v>4.0999999999999996</v>
      </c>
      <c r="T55" s="25"/>
      <c r="U55" s="25">
        <v>3.8</v>
      </c>
      <c r="V55" s="25">
        <v>4.5</v>
      </c>
      <c r="W55" s="25">
        <v>1.8</v>
      </c>
      <c r="X55" s="25"/>
      <c r="Y55" s="25">
        <v>4.0999999999999996</v>
      </c>
      <c r="Z55" s="25"/>
      <c r="AA55" s="26">
        <v>4.3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A70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원계열,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3.2</v>
      </c>
      <c r="C10" s="25">
        <v>2.4</v>
      </c>
      <c r="D10" s="25">
        <v>2.4</v>
      </c>
      <c r="E10" s="25">
        <v>2.4</v>
      </c>
      <c r="F10" s="25">
        <v>0.5</v>
      </c>
      <c r="G10" s="25">
        <v>1.7</v>
      </c>
      <c r="H10" s="25">
        <v>-0.6</v>
      </c>
      <c r="I10" s="25">
        <v>0.4</v>
      </c>
      <c r="J10" s="25">
        <v>0.6</v>
      </c>
      <c r="K10" s="25">
        <v>0</v>
      </c>
      <c r="L10" s="25">
        <v>-1.8</v>
      </c>
      <c r="M10" s="25">
        <v>2.2000000000000002</v>
      </c>
      <c r="N10" s="25">
        <v>-4</v>
      </c>
      <c r="O10" s="25"/>
      <c r="P10" s="25">
        <v>0.5</v>
      </c>
      <c r="Q10" s="25">
        <v>0.8</v>
      </c>
      <c r="R10" s="25">
        <v>-0.3</v>
      </c>
      <c r="S10" s="25">
        <v>3.6</v>
      </c>
      <c r="T10" s="25"/>
      <c r="U10" s="25">
        <v>5</v>
      </c>
      <c r="V10" s="25">
        <v>4</v>
      </c>
      <c r="W10" s="25">
        <v>1</v>
      </c>
      <c r="X10" s="25"/>
      <c r="Y10" s="25">
        <v>2.8</v>
      </c>
      <c r="Z10" s="25"/>
      <c r="AA10" s="26">
        <v>3.7</v>
      </c>
    </row>
    <row r="11" spans="1:27" s="9" customFormat="1" x14ac:dyDescent="0.25">
      <c r="A11" s="9" t="s">
        <v>2</v>
      </c>
      <c r="B11" s="24">
        <v>2</v>
      </c>
      <c r="C11" s="25">
        <v>0</v>
      </c>
      <c r="D11" s="25">
        <v>0.1</v>
      </c>
      <c r="E11" s="25">
        <v>0.1</v>
      </c>
      <c r="F11" s="25">
        <v>0.2</v>
      </c>
      <c r="G11" s="25">
        <v>0.5</v>
      </c>
      <c r="H11" s="25">
        <v>1.1000000000000001</v>
      </c>
      <c r="I11" s="25">
        <v>0.4</v>
      </c>
      <c r="J11" s="25">
        <v>0.2</v>
      </c>
      <c r="K11" s="25">
        <v>0</v>
      </c>
      <c r="L11" s="25">
        <v>-0.4</v>
      </c>
      <c r="M11" s="25">
        <v>1.2</v>
      </c>
      <c r="N11" s="25">
        <v>-1.7</v>
      </c>
      <c r="O11" s="25"/>
      <c r="P11" s="25">
        <v>-0.4</v>
      </c>
      <c r="Q11" s="25">
        <v>0.1</v>
      </c>
      <c r="R11" s="25">
        <v>-0.4</v>
      </c>
      <c r="S11" s="25">
        <v>1.6</v>
      </c>
      <c r="T11" s="25"/>
      <c r="U11" s="25">
        <v>2.5</v>
      </c>
      <c r="V11" s="25">
        <v>1.9</v>
      </c>
      <c r="W11" s="25">
        <v>0.6</v>
      </c>
      <c r="X11" s="25"/>
      <c r="Y11" s="25">
        <v>0.9</v>
      </c>
      <c r="Z11" s="25"/>
      <c r="AA11" s="26">
        <v>0.9</v>
      </c>
    </row>
    <row r="12" spans="1:27" s="9" customFormat="1" x14ac:dyDescent="0.25">
      <c r="A12" s="9" t="s">
        <v>1</v>
      </c>
      <c r="B12" s="24">
        <v>0.9</v>
      </c>
      <c r="C12" s="25">
        <v>0.1</v>
      </c>
      <c r="D12" s="25">
        <v>0.2</v>
      </c>
      <c r="E12" s="25">
        <v>0.2</v>
      </c>
      <c r="F12" s="25">
        <v>-0.2</v>
      </c>
      <c r="G12" s="25">
        <v>0.5</v>
      </c>
      <c r="H12" s="25">
        <v>0.1</v>
      </c>
      <c r="I12" s="25">
        <v>0.5</v>
      </c>
      <c r="J12" s="25">
        <v>0.1</v>
      </c>
      <c r="K12" s="25">
        <v>0.1</v>
      </c>
      <c r="L12" s="25">
        <v>-0.1</v>
      </c>
      <c r="M12" s="25">
        <v>1.7</v>
      </c>
      <c r="N12" s="25">
        <v>-1.8</v>
      </c>
      <c r="O12" s="25"/>
      <c r="P12" s="25">
        <v>0.5</v>
      </c>
      <c r="Q12" s="25">
        <v>0.7</v>
      </c>
      <c r="R12" s="25">
        <v>-0.2</v>
      </c>
      <c r="S12" s="25">
        <v>1.4</v>
      </c>
      <c r="T12" s="25"/>
      <c r="U12" s="25">
        <v>1.1000000000000001</v>
      </c>
      <c r="V12" s="25">
        <v>0.4</v>
      </c>
      <c r="W12" s="25">
        <v>0.7</v>
      </c>
      <c r="X12" s="25"/>
      <c r="Y12" s="25">
        <v>0.4</v>
      </c>
      <c r="Z12" s="25"/>
      <c r="AA12" s="26">
        <v>0.8</v>
      </c>
    </row>
    <row r="13" spans="1:27" s="9" customFormat="1" x14ac:dyDescent="0.25">
      <c r="A13" s="9" t="s">
        <v>0</v>
      </c>
      <c r="B13" s="24">
        <v>1.8</v>
      </c>
      <c r="C13" s="25">
        <v>0.1</v>
      </c>
      <c r="D13" s="25">
        <v>0.2</v>
      </c>
      <c r="E13" s="25">
        <v>0.2</v>
      </c>
      <c r="F13" s="25">
        <v>-0.4</v>
      </c>
      <c r="G13" s="25">
        <v>0.5</v>
      </c>
      <c r="H13" s="25">
        <v>-0.3</v>
      </c>
      <c r="I13" s="25">
        <v>0.6</v>
      </c>
      <c r="J13" s="25">
        <v>0</v>
      </c>
      <c r="K13" s="25">
        <v>0</v>
      </c>
      <c r="L13" s="25">
        <v>1.3</v>
      </c>
      <c r="M13" s="25">
        <v>2.8</v>
      </c>
      <c r="N13" s="25">
        <v>-1.4</v>
      </c>
      <c r="O13" s="25"/>
      <c r="P13" s="25">
        <v>0.7</v>
      </c>
      <c r="Q13" s="25">
        <v>1.2</v>
      </c>
      <c r="R13" s="25">
        <v>-0.5</v>
      </c>
      <c r="S13" s="25">
        <v>2.5</v>
      </c>
      <c r="T13" s="25"/>
      <c r="U13" s="25">
        <v>0.5</v>
      </c>
      <c r="V13" s="25">
        <v>-0.1</v>
      </c>
      <c r="W13" s="25">
        <v>0.6</v>
      </c>
      <c r="X13" s="25"/>
      <c r="Y13" s="25">
        <v>0.1</v>
      </c>
      <c r="Z13" s="25"/>
      <c r="AA13" s="26">
        <v>2.1</v>
      </c>
    </row>
    <row r="14" spans="1:27" s="9" customFormat="1" x14ac:dyDescent="0.25">
      <c r="A14" s="9" t="s">
        <v>12</v>
      </c>
      <c r="B14" s="24">
        <v>3.6</v>
      </c>
      <c r="C14" s="25">
        <v>-1.1000000000000001</v>
      </c>
      <c r="D14" s="25">
        <v>-1</v>
      </c>
      <c r="E14" s="25">
        <v>-1</v>
      </c>
      <c r="F14" s="25">
        <v>-0.3</v>
      </c>
      <c r="G14" s="25">
        <v>1</v>
      </c>
      <c r="H14" s="25">
        <v>0.4</v>
      </c>
      <c r="I14" s="25">
        <v>0.6</v>
      </c>
      <c r="J14" s="25">
        <v>-0.1</v>
      </c>
      <c r="K14" s="25">
        <v>0</v>
      </c>
      <c r="L14" s="25">
        <v>3.1</v>
      </c>
      <c r="M14" s="25">
        <v>1.7</v>
      </c>
      <c r="N14" s="25">
        <v>1.4</v>
      </c>
      <c r="O14" s="25"/>
      <c r="P14" s="25">
        <v>0.5</v>
      </c>
      <c r="Q14" s="25">
        <v>0.6</v>
      </c>
      <c r="R14" s="25">
        <v>-0.2</v>
      </c>
      <c r="S14" s="25">
        <v>3.9</v>
      </c>
      <c r="T14" s="25"/>
      <c r="U14" s="25">
        <v>0.5</v>
      </c>
      <c r="V14" s="25">
        <v>0</v>
      </c>
      <c r="W14" s="25">
        <v>0.5</v>
      </c>
      <c r="X14" s="25"/>
      <c r="Y14" s="25">
        <v>0.6</v>
      </c>
      <c r="Z14" s="25"/>
      <c r="AA14" s="26">
        <v>3.1</v>
      </c>
    </row>
    <row r="15" spans="1:27" s="9" customFormat="1" x14ac:dyDescent="0.25">
      <c r="A15" s="9" t="s">
        <v>2</v>
      </c>
      <c r="B15" s="24">
        <v>4</v>
      </c>
      <c r="C15" s="25">
        <v>1.2</v>
      </c>
      <c r="D15" s="25">
        <v>1.1000000000000001</v>
      </c>
      <c r="E15" s="25">
        <v>1.1000000000000001</v>
      </c>
      <c r="F15" s="25">
        <v>0</v>
      </c>
      <c r="G15" s="25">
        <v>0.9</v>
      </c>
      <c r="H15" s="25">
        <v>0</v>
      </c>
      <c r="I15" s="25">
        <v>0.4</v>
      </c>
      <c r="J15" s="25">
        <v>0</v>
      </c>
      <c r="K15" s="25">
        <v>0</v>
      </c>
      <c r="L15" s="25">
        <v>1.6</v>
      </c>
      <c r="M15" s="25">
        <v>1</v>
      </c>
      <c r="N15" s="25">
        <v>0.7</v>
      </c>
      <c r="O15" s="25"/>
      <c r="P15" s="25">
        <v>0.7</v>
      </c>
      <c r="Q15" s="25">
        <v>0.9</v>
      </c>
      <c r="R15" s="25">
        <v>-0.2</v>
      </c>
      <c r="S15" s="25">
        <v>4.5</v>
      </c>
      <c r="T15" s="25"/>
      <c r="U15" s="25">
        <v>2.4</v>
      </c>
      <c r="V15" s="25">
        <v>2.1</v>
      </c>
      <c r="W15" s="25">
        <v>0.3</v>
      </c>
      <c r="X15" s="25"/>
      <c r="Y15" s="25">
        <v>0.8</v>
      </c>
      <c r="Z15" s="25"/>
      <c r="AA15" s="26">
        <v>4</v>
      </c>
    </row>
    <row r="16" spans="1:27" s="9" customFormat="1" x14ac:dyDescent="0.25">
      <c r="A16" s="9" t="s">
        <v>1</v>
      </c>
      <c r="B16" s="24">
        <v>4.0999999999999996</v>
      </c>
      <c r="C16" s="25">
        <v>0.6</v>
      </c>
      <c r="D16" s="25">
        <v>0.5</v>
      </c>
      <c r="E16" s="25">
        <v>0.5</v>
      </c>
      <c r="F16" s="25">
        <v>0.2</v>
      </c>
      <c r="G16" s="25">
        <v>1</v>
      </c>
      <c r="H16" s="25">
        <v>0.2</v>
      </c>
      <c r="I16" s="25">
        <v>0.3</v>
      </c>
      <c r="J16" s="25">
        <v>-0.2</v>
      </c>
      <c r="K16" s="25">
        <v>-0.1</v>
      </c>
      <c r="L16" s="25">
        <v>2</v>
      </c>
      <c r="M16" s="25">
        <v>0.9</v>
      </c>
      <c r="N16" s="25">
        <v>1.1000000000000001</v>
      </c>
      <c r="O16" s="25"/>
      <c r="P16" s="25">
        <v>0.3</v>
      </c>
      <c r="Q16" s="25">
        <v>0.5</v>
      </c>
      <c r="R16" s="25">
        <v>-0.2</v>
      </c>
      <c r="S16" s="25">
        <v>4.3</v>
      </c>
      <c r="T16" s="25"/>
      <c r="U16" s="25">
        <v>2.1</v>
      </c>
      <c r="V16" s="25">
        <v>2.1</v>
      </c>
      <c r="W16" s="25">
        <v>0</v>
      </c>
      <c r="X16" s="25"/>
      <c r="Y16" s="25">
        <v>1</v>
      </c>
      <c r="Z16" s="25"/>
      <c r="AA16" s="26">
        <v>3.9</v>
      </c>
    </row>
    <row r="17" spans="1:27" s="9" customFormat="1" x14ac:dyDescent="0.25">
      <c r="A17" s="9" t="s">
        <v>0</v>
      </c>
      <c r="B17" s="24">
        <v>3.2</v>
      </c>
      <c r="C17" s="25">
        <v>0.2</v>
      </c>
      <c r="D17" s="25">
        <v>0</v>
      </c>
      <c r="E17" s="25">
        <v>0.1</v>
      </c>
      <c r="F17" s="25">
        <v>0.2</v>
      </c>
      <c r="G17" s="25">
        <v>0.8</v>
      </c>
      <c r="H17" s="25">
        <v>0.4</v>
      </c>
      <c r="I17" s="25">
        <v>0.4</v>
      </c>
      <c r="J17" s="25">
        <v>-0.2</v>
      </c>
      <c r="K17" s="25">
        <v>0</v>
      </c>
      <c r="L17" s="25">
        <v>1.3</v>
      </c>
      <c r="M17" s="25">
        <v>-0.8</v>
      </c>
      <c r="N17" s="25">
        <v>2.2000000000000002</v>
      </c>
      <c r="O17" s="25"/>
      <c r="P17" s="25">
        <v>-0.1</v>
      </c>
      <c r="Q17" s="25">
        <v>0.2</v>
      </c>
      <c r="R17" s="25">
        <v>-0.2</v>
      </c>
      <c r="S17" s="25">
        <v>3</v>
      </c>
      <c r="T17" s="25"/>
      <c r="U17" s="25">
        <v>1.8</v>
      </c>
      <c r="V17" s="25">
        <v>1.6</v>
      </c>
      <c r="W17" s="25">
        <v>0.2</v>
      </c>
      <c r="X17" s="25"/>
      <c r="Y17" s="25">
        <v>0.8</v>
      </c>
      <c r="Z17" s="25"/>
      <c r="AA17" s="26">
        <v>2.8</v>
      </c>
    </row>
    <row r="18" spans="1:27" s="9" customFormat="1" x14ac:dyDescent="0.25">
      <c r="A18" s="9" t="s">
        <v>11</v>
      </c>
      <c r="B18" s="24">
        <v>2</v>
      </c>
      <c r="C18" s="25">
        <v>-0.2</v>
      </c>
      <c r="D18" s="25">
        <v>-0.3</v>
      </c>
      <c r="E18" s="25">
        <v>-0.3</v>
      </c>
      <c r="F18" s="25">
        <v>0.1</v>
      </c>
      <c r="G18" s="25">
        <v>-0.3</v>
      </c>
      <c r="H18" s="25">
        <v>0.3</v>
      </c>
      <c r="I18" s="25">
        <v>0.6</v>
      </c>
      <c r="J18" s="25">
        <v>0.2</v>
      </c>
      <c r="K18" s="25">
        <v>0</v>
      </c>
      <c r="L18" s="25">
        <v>1.4</v>
      </c>
      <c r="M18" s="25">
        <v>-1.4</v>
      </c>
      <c r="N18" s="25">
        <v>2.8</v>
      </c>
      <c r="O18" s="25"/>
      <c r="P18" s="25">
        <v>0</v>
      </c>
      <c r="Q18" s="25">
        <v>0.1</v>
      </c>
      <c r="R18" s="25">
        <v>-0.1</v>
      </c>
      <c r="S18" s="25">
        <v>2</v>
      </c>
      <c r="T18" s="25"/>
      <c r="U18" s="25">
        <v>0.6</v>
      </c>
      <c r="V18" s="25">
        <v>-0.1</v>
      </c>
      <c r="W18" s="25">
        <v>0.7</v>
      </c>
      <c r="X18" s="25"/>
      <c r="Y18" s="25">
        <v>0</v>
      </c>
      <c r="Z18" s="25"/>
      <c r="AA18" s="26">
        <v>1.8</v>
      </c>
    </row>
    <row r="19" spans="1:27" s="9" customFormat="1" x14ac:dyDescent="0.25">
      <c r="A19" s="9" t="s">
        <v>2</v>
      </c>
      <c r="B19" s="24">
        <v>1</v>
      </c>
      <c r="C19" s="25">
        <v>-0.7</v>
      </c>
      <c r="D19" s="25">
        <v>-0.8</v>
      </c>
      <c r="E19" s="25">
        <v>-0.7</v>
      </c>
      <c r="F19" s="25">
        <v>0.1</v>
      </c>
      <c r="G19" s="25">
        <v>0</v>
      </c>
      <c r="H19" s="25">
        <v>0</v>
      </c>
      <c r="I19" s="25">
        <v>0.3</v>
      </c>
      <c r="J19" s="25">
        <v>0.1</v>
      </c>
      <c r="K19" s="25">
        <v>0</v>
      </c>
      <c r="L19" s="25">
        <v>1.3</v>
      </c>
      <c r="M19" s="25">
        <v>-1.5</v>
      </c>
      <c r="N19" s="25">
        <v>2.9</v>
      </c>
      <c r="O19" s="25"/>
      <c r="P19" s="25">
        <v>-0.5</v>
      </c>
      <c r="Q19" s="25">
        <v>-0.3</v>
      </c>
      <c r="R19" s="25">
        <v>-0.3</v>
      </c>
      <c r="S19" s="25">
        <v>0.5</v>
      </c>
      <c r="T19" s="25"/>
      <c r="U19" s="25">
        <v>-0.3</v>
      </c>
      <c r="V19" s="25">
        <v>-0.7</v>
      </c>
      <c r="W19" s="25">
        <v>0.4</v>
      </c>
      <c r="X19" s="25"/>
      <c r="Y19" s="25">
        <v>0.2</v>
      </c>
      <c r="Z19" s="25"/>
      <c r="AA19" s="26">
        <v>1.1000000000000001</v>
      </c>
    </row>
    <row r="20" spans="1:27" s="9" customFormat="1" x14ac:dyDescent="0.25">
      <c r="A20" s="9" t="s">
        <v>1</v>
      </c>
      <c r="B20" s="24">
        <v>0.5</v>
      </c>
      <c r="C20" s="25">
        <v>-0.9</v>
      </c>
      <c r="D20" s="25">
        <v>-0.9</v>
      </c>
      <c r="E20" s="25">
        <v>-0.9</v>
      </c>
      <c r="F20" s="25">
        <v>0.2</v>
      </c>
      <c r="G20" s="25">
        <v>-0.3</v>
      </c>
      <c r="H20" s="25">
        <v>-0.1</v>
      </c>
      <c r="I20" s="25">
        <v>0.2</v>
      </c>
      <c r="J20" s="25">
        <v>0.1</v>
      </c>
      <c r="K20" s="25">
        <v>0</v>
      </c>
      <c r="L20" s="25">
        <v>1.5</v>
      </c>
      <c r="M20" s="25">
        <v>-1.8</v>
      </c>
      <c r="N20" s="25">
        <v>3.3</v>
      </c>
      <c r="O20" s="25"/>
      <c r="P20" s="25">
        <v>-0.5</v>
      </c>
      <c r="Q20" s="25">
        <v>-0.4</v>
      </c>
      <c r="R20" s="25">
        <v>-0.1</v>
      </c>
      <c r="S20" s="25">
        <v>0</v>
      </c>
      <c r="T20" s="25"/>
      <c r="U20" s="25">
        <v>-0.9</v>
      </c>
      <c r="V20" s="25">
        <v>-1.2</v>
      </c>
      <c r="W20" s="25">
        <v>0.2</v>
      </c>
      <c r="X20" s="25"/>
      <c r="Y20" s="25">
        <v>-0.1</v>
      </c>
      <c r="Z20" s="25"/>
      <c r="AA20" s="26">
        <v>0.7</v>
      </c>
    </row>
    <row r="21" spans="1:27" s="9" customFormat="1" x14ac:dyDescent="0.25">
      <c r="A21" s="9" t="s">
        <v>0</v>
      </c>
      <c r="B21" s="24">
        <v>1.1000000000000001</v>
      </c>
      <c r="C21" s="25">
        <v>0</v>
      </c>
      <c r="D21" s="25">
        <v>0</v>
      </c>
      <c r="E21" s="25">
        <v>0</v>
      </c>
      <c r="F21" s="25">
        <v>0.2</v>
      </c>
      <c r="G21" s="25">
        <v>0.1</v>
      </c>
      <c r="H21" s="25">
        <v>-0.4</v>
      </c>
      <c r="I21" s="25">
        <v>0</v>
      </c>
      <c r="J21" s="25">
        <v>0</v>
      </c>
      <c r="K21" s="25">
        <v>0</v>
      </c>
      <c r="L21" s="25">
        <v>1.3</v>
      </c>
      <c r="M21" s="25">
        <v>-0.1</v>
      </c>
      <c r="N21" s="25">
        <v>1.4</v>
      </c>
      <c r="O21" s="25"/>
      <c r="P21" s="25">
        <v>-0.6</v>
      </c>
      <c r="Q21" s="25">
        <v>-0.4</v>
      </c>
      <c r="R21" s="25">
        <v>-0.1</v>
      </c>
      <c r="S21" s="25">
        <v>0.5</v>
      </c>
      <c r="T21" s="25"/>
      <c r="U21" s="25">
        <v>-0.2</v>
      </c>
      <c r="V21" s="25">
        <v>-0.1</v>
      </c>
      <c r="W21" s="25">
        <v>-0.1</v>
      </c>
      <c r="X21" s="25"/>
      <c r="Y21" s="25">
        <v>0.2</v>
      </c>
      <c r="Z21" s="25"/>
      <c r="AA21" s="26">
        <v>1.6</v>
      </c>
    </row>
    <row r="22" spans="1:27" s="9" customFormat="1" x14ac:dyDescent="0.25">
      <c r="A22" s="9" t="s">
        <v>10</v>
      </c>
      <c r="B22" s="24">
        <v>0.3</v>
      </c>
      <c r="C22" s="25">
        <v>0.4</v>
      </c>
      <c r="D22" s="25">
        <v>0.3</v>
      </c>
      <c r="E22" s="25">
        <v>0.4</v>
      </c>
      <c r="F22" s="25">
        <v>0.2</v>
      </c>
      <c r="G22" s="25">
        <v>0.3</v>
      </c>
      <c r="H22" s="25">
        <v>-0.3</v>
      </c>
      <c r="I22" s="25">
        <v>-0.2</v>
      </c>
      <c r="J22" s="25">
        <v>-0.1</v>
      </c>
      <c r="K22" s="25">
        <v>-0.1</v>
      </c>
      <c r="L22" s="25">
        <v>0</v>
      </c>
      <c r="M22" s="25">
        <v>1.3</v>
      </c>
      <c r="N22" s="25">
        <v>-1.3</v>
      </c>
      <c r="O22" s="25"/>
      <c r="P22" s="25">
        <v>0.1</v>
      </c>
      <c r="Q22" s="25">
        <v>0.3</v>
      </c>
      <c r="R22" s="25">
        <v>-0.2</v>
      </c>
      <c r="S22" s="25">
        <v>0.5</v>
      </c>
      <c r="T22" s="25"/>
      <c r="U22" s="25">
        <v>0.3</v>
      </c>
      <c r="V22" s="25">
        <v>0.6</v>
      </c>
      <c r="W22" s="25">
        <v>-0.3</v>
      </c>
      <c r="X22" s="25"/>
      <c r="Y22" s="25">
        <v>0.4</v>
      </c>
      <c r="Z22" s="25"/>
      <c r="AA22" s="26">
        <v>0.7</v>
      </c>
    </row>
    <row r="23" spans="1:27" s="9" customFormat="1" x14ac:dyDescent="0.25">
      <c r="A23" s="9" t="s">
        <v>2</v>
      </c>
      <c r="B23" s="24">
        <v>1.3</v>
      </c>
      <c r="C23" s="25">
        <v>1.1000000000000001</v>
      </c>
      <c r="D23" s="25">
        <v>1.1000000000000001</v>
      </c>
      <c r="E23" s="25">
        <v>1.1000000000000001</v>
      </c>
      <c r="F23" s="25">
        <v>0.1</v>
      </c>
      <c r="G23" s="25">
        <v>0.5</v>
      </c>
      <c r="H23" s="25">
        <v>-0.5</v>
      </c>
      <c r="I23" s="25">
        <v>0.1</v>
      </c>
      <c r="J23" s="25">
        <v>0.2</v>
      </c>
      <c r="K23" s="25">
        <v>0.1</v>
      </c>
      <c r="L23" s="25">
        <v>-0.3</v>
      </c>
      <c r="M23" s="25">
        <v>1.7</v>
      </c>
      <c r="N23" s="25">
        <v>-1.9</v>
      </c>
      <c r="O23" s="25"/>
      <c r="P23" s="25">
        <v>0.1</v>
      </c>
      <c r="Q23" s="25">
        <v>0.3</v>
      </c>
      <c r="R23" s="25">
        <v>-0.2</v>
      </c>
      <c r="S23" s="25">
        <v>1.4</v>
      </c>
      <c r="T23" s="25"/>
      <c r="U23" s="25">
        <v>1.6</v>
      </c>
      <c r="V23" s="25">
        <v>1.2</v>
      </c>
      <c r="W23" s="25">
        <v>0.4</v>
      </c>
      <c r="X23" s="25"/>
      <c r="Y23" s="25">
        <v>0.8</v>
      </c>
      <c r="Z23" s="25"/>
      <c r="AA23" s="26">
        <v>1.8</v>
      </c>
    </row>
    <row r="24" spans="1:27" s="9" customFormat="1" x14ac:dyDescent="0.25">
      <c r="A24" s="9" t="s">
        <v>1</v>
      </c>
      <c r="B24" s="24">
        <v>2.4</v>
      </c>
      <c r="C24" s="25">
        <v>0.7</v>
      </c>
      <c r="D24" s="25">
        <v>0.7</v>
      </c>
      <c r="E24" s="25">
        <v>0.7</v>
      </c>
      <c r="F24" s="25">
        <v>0.1</v>
      </c>
      <c r="G24" s="25">
        <v>0.6</v>
      </c>
      <c r="H24" s="25">
        <v>0.4</v>
      </c>
      <c r="I24" s="25">
        <v>0.2</v>
      </c>
      <c r="J24" s="25">
        <v>0.1</v>
      </c>
      <c r="K24" s="25">
        <v>0.1</v>
      </c>
      <c r="L24" s="25">
        <v>0.3</v>
      </c>
      <c r="M24" s="25">
        <v>2.2999999999999998</v>
      </c>
      <c r="N24" s="25">
        <v>-2</v>
      </c>
      <c r="O24" s="25"/>
      <c r="P24" s="25">
        <v>0.6</v>
      </c>
      <c r="Q24" s="25">
        <v>0.6</v>
      </c>
      <c r="R24" s="25">
        <v>-0.1</v>
      </c>
      <c r="S24" s="25">
        <v>2.8</v>
      </c>
      <c r="T24" s="25"/>
      <c r="U24" s="25">
        <v>2.1</v>
      </c>
      <c r="V24" s="25">
        <v>1.8</v>
      </c>
      <c r="W24" s="25">
        <v>0.3</v>
      </c>
      <c r="X24" s="25"/>
      <c r="Y24" s="25">
        <v>0.8</v>
      </c>
      <c r="Z24" s="25"/>
      <c r="AA24" s="26">
        <v>1.9</v>
      </c>
    </row>
    <row r="25" spans="1:27" s="9" customFormat="1" x14ac:dyDescent="0.25">
      <c r="A25" s="9" t="s">
        <v>0</v>
      </c>
      <c r="B25" s="24">
        <v>2.4</v>
      </c>
      <c r="C25" s="25">
        <v>0.9</v>
      </c>
      <c r="D25" s="25">
        <v>0.9</v>
      </c>
      <c r="E25" s="25">
        <v>0.9</v>
      </c>
      <c r="F25" s="25">
        <v>-0.1</v>
      </c>
      <c r="G25" s="25">
        <v>0.6</v>
      </c>
      <c r="H25" s="25">
        <v>0.8</v>
      </c>
      <c r="I25" s="25">
        <v>0.1</v>
      </c>
      <c r="J25" s="25">
        <v>0.1</v>
      </c>
      <c r="K25" s="25">
        <v>0.1</v>
      </c>
      <c r="L25" s="25">
        <v>-0.2</v>
      </c>
      <c r="M25" s="25">
        <v>1.9</v>
      </c>
      <c r="N25" s="25">
        <v>-2.1</v>
      </c>
      <c r="O25" s="25"/>
      <c r="P25" s="25">
        <v>0.3</v>
      </c>
      <c r="Q25" s="25">
        <v>0.5</v>
      </c>
      <c r="R25" s="25">
        <v>-0.2</v>
      </c>
      <c r="S25" s="25">
        <v>2.6</v>
      </c>
      <c r="T25" s="25"/>
      <c r="U25" s="25">
        <v>2.5</v>
      </c>
      <c r="V25" s="25">
        <v>2.2999999999999998</v>
      </c>
      <c r="W25" s="25">
        <v>0.3</v>
      </c>
      <c r="X25" s="25"/>
      <c r="Y25" s="25">
        <v>0.6</v>
      </c>
      <c r="Z25" s="25"/>
      <c r="AA25" s="26">
        <v>1.5</v>
      </c>
    </row>
    <row r="26" spans="1:27" s="9" customFormat="1" x14ac:dyDescent="0.25">
      <c r="A26" s="9" t="s">
        <v>9</v>
      </c>
      <c r="B26" s="24">
        <v>1.9</v>
      </c>
      <c r="C26" s="25">
        <v>0.7</v>
      </c>
      <c r="D26" s="25">
        <v>0.7</v>
      </c>
      <c r="E26" s="25">
        <v>0.7</v>
      </c>
      <c r="F26" s="25">
        <v>-0.2</v>
      </c>
      <c r="G26" s="25">
        <v>0.7</v>
      </c>
      <c r="H26" s="25">
        <v>0.4</v>
      </c>
      <c r="I26" s="25">
        <v>0.3</v>
      </c>
      <c r="J26" s="25">
        <v>0.1</v>
      </c>
      <c r="K26" s="25">
        <v>0.1</v>
      </c>
      <c r="L26" s="25">
        <v>-0.1</v>
      </c>
      <c r="M26" s="25">
        <v>1</v>
      </c>
      <c r="N26" s="25">
        <v>-1.1000000000000001</v>
      </c>
      <c r="O26" s="25"/>
      <c r="P26" s="25">
        <v>-0.1</v>
      </c>
      <c r="Q26" s="25">
        <v>0.1</v>
      </c>
      <c r="R26" s="25">
        <v>-0.2</v>
      </c>
      <c r="S26" s="25">
        <v>1.8</v>
      </c>
      <c r="T26" s="25"/>
      <c r="U26" s="25">
        <v>2.1</v>
      </c>
      <c r="V26" s="25">
        <v>1.7</v>
      </c>
      <c r="W26" s="25">
        <v>0.4</v>
      </c>
      <c r="X26" s="25"/>
      <c r="Y26" s="25">
        <v>0.6</v>
      </c>
      <c r="Z26" s="25"/>
      <c r="AA26" s="26">
        <v>1.4</v>
      </c>
    </row>
    <row r="27" spans="1:27" s="9" customFormat="1" x14ac:dyDescent="0.25">
      <c r="A27" s="9" t="s">
        <v>2</v>
      </c>
      <c r="B27" s="24">
        <v>1.4</v>
      </c>
      <c r="C27" s="25">
        <v>0.3</v>
      </c>
      <c r="D27" s="25">
        <v>0.5</v>
      </c>
      <c r="E27" s="25">
        <v>0.5</v>
      </c>
      <c r="F27" s="25">
        <v>-0.3</v>
      </c>
      <c r="G27" s="25">
        <v>0.7</v>
      </c>
      <c r="H27" s="25">
        <v>0.3</v>
      </c>
      <c r="I27" s="25">
        <v>0.4</v>
      </c>
      <c r="J27" s="25">
        <v>0.1</v>
      </c>
      <c r="K27" s="25">
        <v>0</v>
      </c>
      <c r="L27" s="25">
        <v>-0.1</v>
      </c>
      <c r="M27" s="25">
        <v>1.4</v>
      </c>
      <c r="N27" s="25">
        <v>-1.5</v>
      </c>
      <c r="O27" s="25"/>
      <c r="P27" s="25">
        <v>0.4</v>
      </c>
      <c r="Q27" s="25">
        <v>0.6</v>
      </c>
      <c r="R27" s="25">
        <v>-0.3</v>
      </c>
      <c r="S27" s="25">
        <v>1.7</v>
      </c>
      <c r="T27" s="25"/>
      <c r="U27" s="25">
        <v>1.6</v>
      </c>
      <c r="V27" s="25">
        <v>1</v>
      </c>
      <c r="W27" s="25">
        <v>0.5</v>
      </c>
      <c r="X27" s="25"/>
      <c r="Y27" s="25">
        <v>0.6</v>
      </c>
      <c r="Z27" s="25"/>
      <c r="AA27" s="26">
        <v>1.2</v>
      </c>
    </row>
    <row r="28" spans="1:27" s="9" customFormat="1" x14ac:dyDescent="0.25">
      <c r="A28" s="9" t="s">
        <v>1</v>
      </c>
      <c r="B28" s="24">
        <v>-0.4</v>
      </c>
      <c r="C28" s="25">
        <v>0.7</v>
      </c>
      <c r="D28" s="25">
        <v>0.8</v>
      </c>
      <c r="E28" s="25">
        <v>0.8</v>
      </c>
      <c r="F28" s="25">
        <v>-0.3</v>
      </c>
      <c r="G28" s="25">
        <v>0.1</v>
      </c>
      <c r="H28" s="25">
        <v>0</v>
      </c>
      <c r="I28" s="25">
        <v>0.2</v>
      </c>
      <c r="J28" s="25">
        <v>0.2</v>
      </c>
      <c r="K28" s="25">
        <v>0</v>
      </c>
      <c r="L28" s="25">
        <v>-1.3</v>
      </c>
      <c r="M28" s="25">
        <v>0.7</v>
      </c>
      <c r="N28" s="25">
        <v>-1.9</v>
      </c>
      <c r="O28" s="25"/>
      <c r="P28" s="25">
        <v>0.1</v>
      </c>
      <c r="Q28" s="25">
        <v>0.4</v>
      </c>
      <c r="R28" s="25">
        <v>-0.2</v>
      </c>
      <c r="S28" s="25">
        <v>-0.2</v>
      </c>
      <c r="T28" s="25"/>
      <c r="U28" s="25">
        <v>0.9</v>
      </c>
      <c r="V28" s="25">
        <v>0.5</v>
      </c>
      <c r="W28" s="25">
        <v>0.4</v>
      </c>
      <c r="X28" s="25"/>
      <c r="Y28" s="25">
        <v>0.1</v>
      </c>
      <c r="Z28" s="25"/>
      <c r="AA28" s="26">
        <v>-0.3</v>
      </c>
    </row>
    <row r="29" spans="1:27" s="9" customFormat="1" x14ac:dyDescent="0.25">
      <c r="A29" s="9" t="s">
        <v>0</v>
      </c>
      <c r="B29" s="24">
        <v>-0.4</v>
      </c>
      <c r="C29" s="25">
        <v>0.3</v>
      </c>
      <c r="D29" s="25">
        <v>0.5</v>
      </c>
      <c r="E29" s="25">
        <v>0.5</v>
      </c>
      <c r="F29" s="25">
        <v>-0.1</v>
      </c>
      <c r="G29" s="25">
        <v>0.4</v>
      </c>
      <c r="H29" s="25">
        <v>0</v>
      </c>
      <c r="I29" s="25">
        <v>0.3</v>
      </c>
      <c r="J29" s="25">
        <v>0.1</v>
      </c>
      <c r="K29" s="25">
        <v>0</v>
      </c>
      <c r="L29" s="25">
        <v>-1.4</v>
      </c>
      <c r="M29" s="25">
        <v>0.3</v>
      </c>
      <c r="N29" s="25">
        <v>-1.7</v>
      </c>
      <c r="O29" s="25"/>
      <c r="P29" s="25">
        <v>0.2</v>
      </c>
      <c r="Q29" s="25">
        <v>0.4</v>
      </c>
      <c r="R29" s="25">
        <v>-0.3</v>
      </c>
      <c r="S29" s="25">
        <v>-0.2</v>
      </c>
      <c r="T29" s="25"/>
      <c r="U29" s="25">
        <v>1.1000000000000001</v>
      </c>
      <c r="V29" s="25">
        <v>0.7</v>
      </c>
      <c r="W29" s="25">
        <v>0.3</v>
      </c>
      <c r="X29" s="25"/>
      <c r="Y29" s="25">
        <v>0.4</v>
      </c>
      <c r="Z29" s="25"/>
      <c r="AA29" s="26">
        <v>-0.4</v>
      </c>
    </row>
    <row r="30" spans="1:27" s="9" customFormat="1" x14ac:dyDescent="0.25">
      <c r="A30" s="9" t="s">
        <v>8</v>
      </c>
      <c r="B30" s="24">
        <v>0</v>
      </c>
      <c r="C30" s="25">
        <v>-0.1</v>
      </c>
      <c r="D30" s="25">
        <v>0</v>
      </c>
      <c r="E30" s="25">
        <v>0.1</v>
      </c>
      <c r="F30" s="25">
        <v>0.1</v>
      </c>
      <c r="G30" s="25">
        <v>0.3</v>
      </c>
      <c r="H30" s="25">
        <v>0.1</v>
      </c>
      <c r="I30" s="25">
        <v>0.1</v>
      </c>
      <c r="J30" s="25">
        <v>0.1</v>
      </c>
      <c r="K30" s="25">
        <v>0</v>
      </c>
      <c r="L30" s="25">
        <v>-0.6</v>
      </c>
      <c r="M30" s="25">
        <v>-0.6</v>
      </c>
      <c r="N30" s="25">
        <v>-0.1</v>
      </c>
      <c r="O30" s="25"/>
      <c r="P30" s="25">
        <v>0.3</v>
      </c>
      <c r="Q30" s="25">
        <v>0.3</v>
      </c>
      <c r="R30" s="25">
        <v>0</v>
      </c>
      <c r="S30" s="25">
        <v>0.3</v>
      </c>
      <c r="T30" s="25"/>
      <c r="U30" s="25">
        <v>0.6</v>
      </c>
      <c r="V30" s="25">
        <v>0.4</v>
      </c>
      <c r="W30" s="25">
        <v>0.2</v>
      </c>
      <c r="X30" s="25"/>
      <c r="Y30" s="25">
        <v>0.5</v>
      </c>
      <c r="Z30" s="25"/>
      <c r="AA30" s="26">
        <v>-0.1</v>
      </c>
    </row>
    <row r="31" spans="1:27" s="9" customFormat="1" x14ac:dyDescent="0.25">
      <c r="A31" s="9" t="s">
        <v>2</v>
      </c>
      <c r="B31" s="24">
        <v>0.4</v>
      </c>
      <c r="C31" s="25">
        <v>0.3</v>
      </c>
      <c r="D31" s="25">
        <v>0.2</v>
      </c>
      <c r="E31" s="25">
        <v>0.2</v>
      </c>
      <c r="F31" s="25">
        <v>0.2</v>
      </c>
      <c r="G31" s="25">
        <v>-0.1</v>
      </c>
      <c r="H31" s="25">
        <v>0.2</v>
      </c>
      <c r="I31" s="25">
        <v>0.4</v>
      </c>
      <c r="J31" s="25">
        <v>0.1</v>
      </c>
      <c r="K31" s="25">
        <v>0</v>
      </c>
      <c r="L31" s="25">
        <v>-0.8</v>
      </c>
      <c r="M31" s="25">
        <v>-0.7</v>
      </c>
      <c r="N31" s="25">
        <v>-0.2</v>
      </c>
      <c r="O31" s="25"/>
      <c r="P31" s="25">
        <v>0.1</v>
      </c>
      <c r="Q31" s="25">
        <v>0.2</v>
      </c>
      <c r="R31" s="25">
        <v>-0.1</v>
      </c>
      <c r="S31" s="25">
        <v>0.5</v>
      </c>
      <c r="T31" s="25"/>
      <c r="U31" s="25">
        <v>1.2</v>
      </c>
      <c r="V31" s="25">
        <v>0.7</v>
      </c>
      <c r="W31" s="25">
        <v>0.6</v>
      </c>
      <c r="X31" s="25"/>
      <c r="Y31" s="25">
        <v>0.2</v>
      </c>
      <c r="Z31" s="25"/>
      <c r="AA31" s="26">
        <v>0.2</v>
      </c>
    </row>
    <row r="32" spans="1:27" s="9" customFormat="1" x14ac:dyDescent="0.25">
      <c r="A32" s="9" t="s">
        <v>1</v>
      </c>
      <c r="B32" s="24">
        <v>1.1000000000000001</v>
      </c>
      <c r="C32" s="25">
        <v>0.4</v>
      </c>
      <c r="D32" s="25">
        <v>0.3</v>
      </c>
      <c r="E32" s="25">
        <v>0.4</v>
      </c>
      <c r="F32" s="25">
        <v>0.3</v>
      </c>
      <c r="G32" s="25">
        <v>0.6</v>
      </c>
      <c r="H32" s="25">
        <v>-0.3</v>
      </c>
      <c r="I32" s="25">
        <v>0.5</v>
      </c>
      <c r="J32" s="25">
        <v>0.1</v>
      </c>
      <c r="K32" s="25">
        <v>0</v>
      </c>
      <c r="L32" s="25">
        <v>-0.5</v>
      </c>
      <c r="M32" s="25">
        <v>-0.9</v>
      </c>
      <c r="N32" s="25">
        <v>0.4</v>
      </c>
      <c r="O32" s="25"/>
      <c r="P32" s="25">
        <v>0.2</v>
      </c>
      <c r="Q32" s="25">
        <v>0.3</v>
      </c>
      <c r="R32" s="25">
        <v>-0.1</v>
      </c>
      <c r="S32" s="25">
        <v>1.2</v>
      </c>
      <c r="T32" s="25"/>
      <c r="U32" s="25">
        <v>1.6</v>
      </c>
      <c r="V32" s="25">
        <v>1</v>
      </c>
      <c r="W32" s="25">
        <v>0.6</v>
      </c>
      <c r="X32" s="25"/>
      <c r="Y32" s="25">
        <v>1.1000000000000001</v>
      </c>
      <c r="Z32" s="25"/>
      <c r="AA32" s="26">
        <v>1.5</v>
      </c>
    </row>
    <row r="33" spans="1:27" s="9" customFormat="1" x14ac:dyDescent="0.25">
      <c r="A33" s="9" t="s">
        <v>0</v>
      </c>
      <c r="B33" s="24">
        <v>-0.5</v>
      </c>
      <c r="C33" s="25">
        <v>-1</v>
      </c>
      <c r="D33" s="25">
        <v>-1.1000000000000001</v>
      </c>
      <c r="E33" s="25">
        <v>-1.1000000000000001</v>
      </c>
      <c r="F33" s="25">
        <v>0.2</v>
      </c>
      <c r="G33" s="25">
        <v>-0.8</v>
      </c>
      <c r="H33" s="25">
        <v>-0.4</v>
      </c>
      <c r="I33" s="25">
        <v>0.7</v>
      </c>
      <c r="J33" s="25">
        <v>0.3</v>
      </c>
      <c r="K33" s="25">
        <v>0</v>
      </c>
      <c r="L33" s="25">
        <v>0.7</v>
      </c>
      <c r="M33" s="25">
        <v>-1.1000000000000001</v>
      </c>
      <c r="N33" s="25">
        <v>1.8</v>
      </c>
      <c r="O33" s="25"/>
      <c r="P33" s="25">
        <v>-0.1</v>
      </c>
      <c r="Q33" s="25">
        <v>-0.1</v>
      </c>
      <c r="R33" s="25">
        <v>0</v>
      </c>
      <c r="S33" s="25">
        <v>-0.6</v>
      </c>
      <c r="T33" s="25"/>
      <c r="U33" s="25">
        <v>-1.1000000000000001</v>
      </c>
      <c r="V33" s="25">
        <v>-2.1</v>
      </c>
      <c r="W33" s="25">
        <v>1</v>
      </c>
      <c r="X33" s="25"/>
      <c r="Y33" s="25">
        <v>-0.4</v>
      </c>
      <c r="Z33" s="25"/>
      <c r="AA33" s="26">
        <v>0</v>
      </c>
    </row>
    <row r="34" spans="1:27" s="9" customFormat="1" x14ac:dyDescent="0.25">
      <c r="A34" s="9" t="s">
        <v>7</v>
      </c>
      <c r="B34" s="24">
        <v>-0.8</v>
      </c>
      <c r="C34" s="25">
        <v>-0.3</v>
      </c>
      <c r="D34" s="25">
        <v>-0.4</v>
      </c>
      <c r="E34" s="25">
        <v>-0.4</v>
      </c>
      <c r="F34" s="25">
        <v>-0.1</v>
      </c>
      <c r="G34" s="25">
        <v>-0.3</v>
      </c>
      <c r="H34" s="25">
        <v>-0.4</v>
      </c>
      <c r="I34" s="25">
        <v>0.4</v>
      </c>
      <c r="J34" s="25">
        <v>0.1</v>
      </c>
      <c r="K34" s="25">
        <v>0</v>
      </c>
      <c r="L34" s="25">
        <v>-0.3</v>
      </c>
      <c r="M34" s="25">
        <v>-1.3</v>
      </c>
      <c r="N34" s="25">
        <v>1</v>
      </c>
      <c r="O34" s="25"/>
      <c r="P34" s="25">
        <v>0</v>
      </c>
      <c r="Q34" s="25">
        <v>0</v>
      </c>
      <c r="R34" s="25">
        <v>0.1</v>
      </c>
      <c r="S34" s="25">
        <v>-0.7</v>
      </c>
      <c r="T34" s="25"/>
      <c r="U34" s="25">
        <v>-0.5</v>
      </c>
      <c r="V34" s="25">
        <v>-1</v>
      </c>
      <c r="W34" s="25">
        <v>0.5</v>
      </c>
      <c r="X34" s="25"/>
      <c r="Y34" s="25">
        <v>-0.2</v>
      </c>
      <c r="Z34" s="25"/>
      <c r="AA34" s="26">
        <v>-0.5</v>
      </c>
    </row>
    <row r="35" spans="1:27" s="9" customFormat="1" x14ac:dyDescent="0.25">
      <c r="A35" s="9" t="s">
        <v>2</v>
      </c>
      <c r="B35" s="24">
        <v>-8.4</v>
      </c>
      <c r="C35" s="25">
        <v>-5</v>
      </c>
      <c r="D35" s="25">
        <v>-5.2</v>
      </c>
      <c r="E35" s="25">
        <v>-5.2</v>
      </c>
      <c r="F35" s="25">
        <v>-0.2</v>
      </c>
      <c r="G35" s="25">
        <v>-1.3</v>
      </c>
      <c r="H35" s="25">
        <v>-0.6</v>
      </c>
      <c r="I35" s="25">
        <v>0.1</v>
      </c>
      <c r="J35" s="25">
        <v>0.3</v>
      </c>
      <c r="K35" s="25">
        <v>0</v>
      </c>
      <c r="L35" s="25">
        <v>-1.7</v>
      </c>
      <c r="M35" s="25">
        <v>-4.5</v>
      </c>
      <c r="N35" s="25">
        <v>2.8</v>
      </c>
      <c r="O35" s="25"/>
      <c r="P35" s="25">
        <v>-0.7</v>
      </c>
      <c r="Q35" s="25">
        <v>-1.1000000000000001</v>
      </c>
      <c r="R35" s="25">
        <v>0.4</v>
      </c>
      <c r="S35" s="25">
        <v>-8.6999999999999993</v>
      </c>
      <c r="T35" s="25"/>
      <c r="U35" s="25">
        <v>-6.7</v>
      </c>
      <c r="V35" s="25">
        <v>-7.1</v>
      </c>
      <c r="W35" s="25">
        <v>0.4</v>
      </c>
      <c r="X35" s="25"/>
      <c r="Y35" s="25">
        <v>-1.2</v>
      </c>
      <c r="Z35" s="25"/>
      <c r="AA35" s="26">
        <v>-7.7</v>
      </c>
    </row>
    <row r="36" spans="1:27" s="9" customFormat="1" x14ac:dyDescent="0.25">
      <c r="A36" s="9" t="s">
        <v>1</v>
      </c>
      <c r="B36" s="24">
        <v>-3.9</v>
      </c>
      <c r="C36" s="25">
        <v>-3.1</v>
      </c>
      <c r="D36" s="25">
        <v>-3.3</v>
      </c>
      <c r="E36" s="25">
        <v>-3.3</v>
      </c>
      <c r="F36" s="25">
        <v>-0.4</v>
      </c>
      <c r="G36" s="25">
        <v>-1.7</v>
      </c>
      <c r="H36" s="25">
        <v>-0.3</v>
      </c>
      <c r="I36" s="25">
        <v>0.5</v>
      </c>
      <c r="J36" s="25">
        <v>0.3</v>
      </c>
      <c r="K36" s="25">
        <v>0</v>
      </c>
      <c r="L36" s="25">
        <v>0.9</v>
      </c>
      <c r="M36" s="25">
        <v>-2.8</v>
      </c>
      <c r="N36" s="25">
        <v>3.7</v>
      </c>
      <c r="O36" s="25"/>
      <c r="P36" s="25">
        <v>-0.8</v>
      </c>
      <c r="Q36" s="25">
        <v>-1.1000000000000001</v>
      </c>
      <c r="R36" s="25">
        <v>0.3</v>
      </c>
      <c r="S36" s="25">
        <v>-4.5</v>
      </c>
      <c r="T36" s="25"/>
      <c r="U36" s="25">
        <v>-4.8</v>
      </c>
      <c r="V36" s="25">
        <v>-5.5</v>
      </c>
      <c r="W36" s="25">
        <v>0.8</v>
      </c>
      <c r="X36" s="25"/>
      <c r="Y36" s="25">
        <v>-1.8</v>
      </c>
      <c r="Z36" s="25"/>
      <c r="AA36" s="26">
        <v>-3.6</v>
      </c>
    </row>
    <row r="37" spans="1:27" s="9" customFormat="1" x14ac:dyDescent="0.25">
      <c r="A37" s="9" t="s">
        <v>0</v>
      </c>
      <c r="B37" s="24">
        <v>-0.2</v>
      </c>
      <c r="C37" s="25">
        <v>-0.6</v>
      </c>
      <c r="D37" s="25">
        <v>-0.8</v>
      </c>
      <c r="E37" s="25">
        <v>-0.8</v>
      </c>
      <c r="F37" s="25">
        <v>-0.4</v>
      </c>
      <c r="G37" s="25">
        <v>-0.3</v>
      </c>
      <c r="H37" s="25">
        <v>-0.6</v>
      </c>
      <c r="I37" s="25">
        <v>0.3</v>
      </c>
      <c r="J37" s="25">
        <v>0.3</v>
      </c>
      <c r="K37" s="25">
        <v>0</v>
      </c>
      <c r="L37" s="25">
        <v>1.2</v>
      </c>
      <c r="M37" s="25">
        <v>-1.2</v>
      </c>
      <c r="N37" s="25">
        <v>2.4</v>
      </c>
      <c r="O37" s="25"/>
      <c r="P37" s="25">
        <v>0</v>
      </c>
      <c r="Q37" s="25">
        <v>-0.6</v>
      </c>
      <c r="R37" s="25">
        <v>0.6</v>
      </c>
      <c r="S37" s="25">
        <v>-0.2</v>
      </c>
      <c r="T37" s="25"/>
      <c r="U37" s="25">
        <v>-1.4</v>
      </c>
      <c r="V37" s="25">
        <v>-1.9</v>
      </c>
      <c r="W37" s="25">
        <v>0.6</v>
      </c>
      <c r="X37" s="25"/>
      <c r="Y37" s="25">
        <v>-0.4</v>
      </c>
      <c r="Z37" s="25"/>
      <c r="AA37" s="26">
        <v>0.5</v>
      </c>
    </row>
    <row r="38" spans="1:27" s="9" customFormat="1" x14ac:dyDescent="0.25">
      <c r="A38" s="9" t="s">
        <v>6</v>
      </c>
      <c r="B38" s="24">
        <v>-0.6</v>
      </c>
      <c r="C38" s="25">
        <v>-1.8</v>
      </c>
      <c r="D38" s="25">
        <v>-2</v>
      </c>
      <c r="E38" s="25">
        <v>-1.9</v>
      </c>
      <c r="F38" s="25">
        <v>-0.1</v>
      </c>
      <c r="G38" s="25">
        <v>-0.7</v>
      </c>
      <c r="H38" s="25">
        <v>0.5</v>
      </c>
      <c r="I38" s="25">
        <v>0.5</v>
      </c>
      <c r="J38" s="25">
        <v>0.3</v>
      </c>
      <c r="K38" s="25">
        <v>0</v>
      </c>
      <c r="L38" s="25">
        <v>0.8</v>
      </c>
      <c r="M38" s="25">
        <v>0.4</v>
      </c>
      <c r="N38" s="25">
        <v>0.3</v>
      </c>
      <c r="O38" s="25"/>
      <c r="P38" s="25">
        <v>0</v>
      </c>
      <c r="Q38" s="25">
        <v>-0.1</v>
      </c>
      <c r="R38" s="25">
        <v>0.1</v>
      </c>
      <c r="S38" s="25">
        <v>-0.6</v>
      </c>
      <c r="T38" s="25"/>
      <c r="U38" s="25">
        <v>-1.4</v>
      </c>
      <c r="V38" s="25">
        <v>-2.1</v>
      </c>
      <c r="W38" s="25">
        <v>0.7</v>
      </c>
      <c r="X38" s="25"/>
      <c r="Y38" s="25">
        <v>-0.6</v>
      </c>
      <c r="Z38" s="25"/>
      <c r="AA38" s="26">
        <v>-1.1000000000000001</v>
      </c>
    </row>
    <row r="39" spans="1:27" s="9" customFormat="1" x14ac:dyDescent="0.25">
      <c r="A39" s="9" t="s">
        <v>2</v>
      </c>
      <c r="B39" s="24">
        <v>7.5</v>
      </c>
      <c r="C39" s="25">
        <v>3.3</v>
      </c>
      <c r="D39" s="25">
        <v>3.5</v>
      </c>
      <c r="E39" s="25">
        <v>3.5</v>
      </c>
      <c r="F39" s="25">
        <v>0.1</v>
      </c>
      <c r="G39" s="25">
        <v>1.2</v>
      </c>
      <c r="H39" s="25">
        <v>0.2</v>
      </c>
      <c r="I39" s="25">
        <v>1.1000000000000001</v>
      </c>
      <c r="J39" s="25">
        <v>-0.1</v>
      </c>
      <c r="K39" s="25">
        <v>0</v>
      </c>
      <c r="L39" s="25">
        <v>1.8</v>
      </c>
      <c r="M39" s="25">
        <v>5.2</v>
      </c>
      <c r="N39" s="25">
        <v>-3.5</v>
      </c>
      <c r="O39" s="25"/>
      <c r="P39" s="25">
        <v>1.9</v>
      </c>
      <c r="Q39" s="25">
        <v>2.1</v>
      </c>
      <c r="R39" s="25">
        <v>-0.2</v>
      </c>
      <c r="S39" s="25">
        <v>9.1999999999999993</v>
      </c>
      <c r="T39" s="25"/>
      <c r="U39" s="25">
        <v>5.8</v>
      </c>
      <c r="V39" s="25">
        <v>4.8</v>
      </c>
      <c r="W39" s="25">
        <v>1</v>
      </c>
      <c r="X39" s="25"/>
      <c r="Y39" s="25">
        <v>1.1000000000000001</v>
      </c>
      <c r="Z39" s="25"/>
      <c r="AA39" s="26">
        <v>7.4</v>
      </c>
    </row>
    <row r="40" spans="1:27" s="9" customFormat="1" x14ac:dyDescent="0.25">
      <c r="A40" s="9" t="s">
        <v>1</v>
      </c>
      <c r="B40" s="24">
        <v>2.2000000000000002</v>
      </c>
      <c r="C40" s="25">
        <v>0.3</v>
      </c>
      <c r="D40" s="25">
        <v>0.3</v>
      </c>
      <c r="E40" s="25">
        <v>0.3</v>
      </c>
      <c r="F40" s="25">
        <v>0.4</v>
      </c>
      <c r="G40" s="25">
        <v>1</v>
      </c>
      <c r="H40" s="25">
        <v>0.8</v>
      </c>
      <c r="I40" s="25">
        <v>1</v>
      </c>
      <c r="J40" s="25">
        <v>-0.1</v>
      </c>
      <c r="K40" s="25">
        <v>0</v>
      </c>
      <c r="L40" s="25">
        <v>-1.1000000000000001</v>
      </c>
      <c r="M40" s="25">
        <v>3.8</v>
      </c>
      <c r="N40" s="25">
        <v>-5</v>
      </c>
      <c r="O40" s="25"/>
      <c r="P40" s="25">
        <v>1.6</v>
      </c>
      <c r="Q40" s="25">
        <v>1.8</v>
      </c>
      <c r="R40" s="25">
        <v>-0.2</v>
      </c>
      <c r="S40" s="25">
        <v>3.7</v>
      </c>
      <c r="T40" s="25"/>
      <c r="U40" s="25">
        <v>3.3</v>
      </c>
      <c r="V40" s="25">
        <v>2.4</v>
      </c>
      <c r="W40" s="25">
        <v>0.9</v>
      </c>
      <c r="X40" s="25"/>
      <c r="Y40" s="25">
        <v>1.3</v>
      </c>
      <c r="Z40" s="25"/>
      <c r="AA40" s="26">
        <v>1.4</v>
      </c>
    </row>
    <row r="41" spans="1:27" s="9" customFormat="1" x14ac:dyDescent="0.25">
      <c r="A41" s="9" t="s">
        <v>0</v>
      </c>
      <c r="B41" s="24">
        <v>1.3</v>
      </c>
      <c r="C41" s="25">
        <v>1.2</v>
      </c>
      <c r="D41" s="25">
        <v>1.3</v>
      </c>
      <c r="E41" s="25">
        <v>1.3</v>
      </c>
      <c r="F41" s="25">
        <v>0.4</v>
      </c>
      <c r="G41" s="25">
        <v>0.8</v>
      </c>
      <c r="H41" s="25">
        <v>0.6</v>
      </c>
      <c r="I41" s="25">
        <v>0.6</v>
      </c>
      <c r="J41" s="25">
        <v>-0.1</v>
      </c>
      <c r="K41" s="25">
        <v>0</v>
      </c>
      <c r="L41" s="25">
        <v>-2.2000000000000002</v>
      </c>
      <c r="M41" s="25">
        <v>2.9</v>
      </c>
      <c r="N41" s="25">
        <v>-5.0999999999999996</v>
      </c>
      <c r="O41" s="25"/>
      <c r="P41" s="25">
        <v>1.3</v>
      </c>
      <c r="Q41" s="25">
        <v>1.9</v>
      </c>
      <c r="R41" s="25">
        <v>-0.6</v>
      </c>
      <c r="S41" s="25">
        <v>2.5</v>
      </c>
      <c r="T41" s="25"/>
      <c r="U41" s="25">
        <v>3.5</v>
      </c>
      <c r="V41" s="25">
        <v>3</v>
      </c>
      <c r="W41" s="25">
        <v>0.5</v>
      </c>
      <c r="X41" s="25"/>
      <c r="Y41" s="25">
        <v>1.1000000000000001</v>
      </c>
      <c r="Z41" s="25"/>
      <c r="AA41" s="26">
        <v>0.6</v>
      </c>
    </row>
    <row r="42" spans="1:27" s="9" customFormat="1" x14ac:dyDescent="0.25">
      <c r="A42" s="9" t="s">
        <v>5</v>
      </c>
      <c r="B42" s="24">
        <v>1.3</v>
      </c>
      <c r="C42" s="25">
        <v>1.7</v>
      </c>
      <c r="D42" s="25">
        <v>1.8</v>
      </c>
      <c r="E42" s="25">
        <v>1.8</v>
      </c>
      <c r="F42" s="25">
        <v>0.3</v>
      </c>
      <c r="G42" s="25">
        <v>1.1000000000000001</v>
      </c>
      <c r="H42" s="25">
        <v>0.4</v>
      </c>
      <c r="I42" s="25">
        <v>0.9</v>
      </c>
      <c r="J42" s="25">
        <v>-0.4</v>
      </c>
      <c r="K42" s="25">
        <v>0</v>
      </c>
      <c r="L42" s="25">
        <v>-2.8</v>
      </c>
      <c r="M42" s="25">
        <v>2.7</v>
      </c>
      <c r="N42" s="25">
        <v>-5.5</v>
      </c>
      <c r="O42" s="25"/>
      <c r="P42" s="25">
        <v>1.8</v>
      </c>
      <c r="Q42" s="25">
        <v>2.2000000000000002</v>
      </c>
      <c r="R42" s="25">
        <v>-0.4</v>
      </c>
      <c r="S42" s="25">
        <v>3.1</v>
      </c>
      <c r="T42" s="25"/>
      <c r="U42" s="25">
        <v>4.0999999999999996</v>
      </c>
      <c r="V42" s="25">
        <v>3.6</v>
      </c>
      <c r="W42" s="25">
        <v>0.5</v>
      </c>
      <c r="X42" s="25"/>
      <c r="Y42" s="25">
        <v>1</v>
      </c>
      <c r="Z42" s="25"/>
      <c r="AA42" s="26">
        <v>0.9</v>
      </c>
    </row>
    <row r="43" spans="1:27" s="9" customFormat="1" x14ac:dyDescent="0.25">
      <c r="A43" s="9" t="s">
        <v>2</v>
      </c>
      <c r="B43" s="24">
        <v>1.2</v>
      </c>
      <c r="C43" s="25">
        <v>2.9</v>
      </c>
      <c r="D43" s="25">
        <v>2.9</v>
      </c>
      <c r="E43" s="25">
        <v>2.9</v>
      </c>
      <c r="F43" s="25">
        <v>0.2</v>
      </c>
      <c r="G43" s="25">
        <v>0.9</v>
      </c>
      <c r="H43" s="25">
        <v>0.4</v>
      </c>
      <c r="I43" s="25">
        <v>0.2</v>
      </c>
      <c r="J43" s="25">
        <v>-0.3</v>
      </c>
      <c r="K43" s="25">
        <v>0</v>
      </c>
      <c r="L43" s="25">
        <v>-3.1</v>
      </c>
      <c r="M43" s="25">
        <v>3.5</v>
      </c>
      <c r="N43" s="25">
        <v>-6.6</v>
      </c>
      <c r="O43" s="25"/>
      <c r="P43" s="25">
        <v>0.7</v>
      </c>
      <c r="Q43" s="25">
        <v>1.3</v>
      </c>
      <c r="R43" s="25">
        <v>-0.6</v>
      </c>
      <c r="S43" s="25">
        <v>1.8</v>
      </c>
      <c r="T43" s="25"/>
      <c r="U43" s="25">
        <v>4.3</v>
      </c>
      <c r="V43" s="25">
        <v>4.3</v>
      </c>
      <c r="W43" s="25">
        <v>0</v>
      </c>
      <c r="X43" s="25"/>
      <c r="Y43" s="25">
        <v>0.8</v>
      </c>
      <c r="Z43" s="25"/>
      <c r="AA43" s="26">
        <v>0.8</v>
      </c>
    </row>
    <row r="44" spans="1:27" s="9" customFormat="1" x14ac:dyDescent="0.25">
      <c r="A44" s="9" t="s">
        <v>1</v>
      </c>
      <c r="B44" s="24">
        <v>1.1000000000000001</v>
      </c>
      <c r="C44" s="25">
        <v>3.7</v>
      </c>
      <c r="D44" s="25">
        <v>3.7</v>
      </c>
      <c r="E44" s="25">
        <v>3.8</v>
      </c>
      <c r="F44" s="25">
        <v>0.1</v>
      </c>
      <c r="G44" s="25">
        <v>1.5</v>
      </c>
      <c r="H44" s="25">
        <v>0.2</v>
      </c>
      <c r="I44" s="25">
        <v>0.4</v>
      </c>
      <c r="J44" s="25">
        <v>-0.2</v>
      </c>
      <c r="K44" s="25">
        <v>-0.1</v>
      </c>
      <c r="L44" s="25">
        <v>-4.5</v>
      </c>
      <c r="M44" s="25">
        <v>4.5</v>
      </c>
      <c r="N44" s="25">
        <v>-9</v>
      </c>
      <c r="O44" s="25"/>
      <c r="P44" s="25">
        <v>1.5</v>
      </c>
      <c r="Q44" s="25">
        <v>2.1</v>
      </c>
      <c r="R44" s="25">
        <v>-0.5</v>
      </c>
      <c r="S44" s="25">
        <v>2.5</v>
      </c>
      <c r="T44" s="25"/>
      <c r="U44" s="25">
        <v>5.6</v>
      </c>
      <c r="V44" s="25">
        <v>5.6</v>
      </c>
      <c r="W44" s="25">
        <v>0</v>
      </c>
      <c r="X44" s="25"/>
      <c r="Y44" s="25">
        <v>1.4</v>
      </c>
      <c r="Z44" s="25"/>
      <c r="AA44" s="26">
        <v>0.9</v>
      </c>
    </row>
    <row r="45" spans="1:27" s="9" customFormat="1" x14ac:dyDescent="0.25">
      <c r="A45" s="9" t="s">
        <v>0</v>
      </c>
      <c r="B45" s="24">
        <v>1.8</v>
      </c>
      <c r="C45" s="25">
        <v>2.5</v>
      </c>
      <c r="D45" s="25">
        <v>2.5</v>
      </c>
      <c r="E45" s="25">
        <v>2.5</v>
      </c>
      <c r="F45" s="25">
        <v>0.1</v>
      </c>
      <c r="G45" s="25">
        <v>1.3</v>
      </c>
      <c r="H45" s="25">
        <v>0</v>
      </c>
      <c r="I45" s="25">
        <v>0.9</v>
      </c>
      <c r="J45" s="25">
        <v>-0.2</v>
      </c>
      <c r="K45" s="25">
        <v>0</v>
      </c>
      <c r="L45" s="25">
        <v>-2.7</v>
      </c>
      <c r="M45" s="25">
        <v>4.2</v>
      </c>
      <c r="N45" s="25">
        <v>-6.8</v>
      </c>
      <c r="O45" s="25"/>
      <c r="P45" s="25">
        <v>1.6</v>
      </c>
      <c r="Q45" s="25">
        <v>2.4</v>
      </c>
      <c r="R45" s="25">
        <v>-0.8</v>
      </c>
      <c r="S45" s="25">
        <v>3.4</v>
      </c>
      <c r="T45" s="25"/>
      <c r="U45" s="25">
        <v>4.5</v>
      </c>
      <c r="V45" s="25">
        <v>3.7</v>
      </c>
      <c r="W45" s="25">
        <v>0.8</v>
      </c>
      <c r="X45" s="25"/>
      <c r="Y45" s="25">
        <v>1.2</v>
      </c>
      <c r="Z45" s="25"/>
      <c r="AA45" s="26">
        <v>1.8</v>
      </c>
    </row>
    <row r="46" spans="1:27" s="9" customFormat="1" x14ac:dyDescent="0.25">
      <c r="A46" s="9" t="s">
        <v>4</v>
      </c>
      <c r="B46" s="24">
        <v>4.7</v>
      </c>
      <c r="C46" s="25">
        <v>3.6</v>
      </c>
      <c r="D46" s="25">
        <v>3.6</v>
      </c>
      <c r="E46" s="25">
        <v>3.6</v>
      </c>
      <c r="F46" s="25">
        <v>0</v>
      </c>
      <c r="G46" s="25">
        <v>1.4</v>
      </c>
      <c r="H46" s="25">
        <v>-0.1</v>
      </c>
      <c r="I46" s="25">
        <v>0.9</v>
      </c>
      <c r="J46" s="25">
        <v>0.4</v>
      </c>
      <c r="K46" s="25">
        <v>0</v>
      </c>
      <c r="L46" s="25">
        <v>-1.4</v>
      </c>
      <c r="M46" s="25">
        <v>2</v>
      </c>
      <c r="N46" s="25">
        <v>-3.4</v>
      </c>
      <c r="O46" s="25"/>
      <c r="P46" s="25">
        <v>0.1</v>
      </c>
      <c r="Q46" s="25">
        <v>1.1000000000000001</v>
      </c>
      <c r="R46" s="25">
        <v>-1</v>
      </c>
      <c r="S46" s="25">
        <v>4.5999999999999996</v>
      </c>
      <c r="T46" s="25"/>
      <c r="U46" s="25">
        <v>6.1</v>
      </c>
      <c r="V46" s="25">
        <v>4.9000000000000004</v>
      </c>
      <c r="W46" s="25">
        <v>1.3</v>
      </c>
      <c r="X46" s="25"/>
      <c r="Y46" s="25">
        <v>1.8</v>
      </c>
      <c r="Z46" s="25"/>
      <c r="AA46" s="26">
        <v>4.8</v>
      </c>
    </row>
    <row r="47" spans="1:27" s="9" customFormat="1" x14ac:dyDescent="0.25">
      <c r="A47" s="9" t="s">
        <v>2</v>
      </c>
      <c r="B47" s="24">
        <v>5.6</v>
      </c>
      <c r="C47" s="25">
        <v>2</v>
      </c>
      <c r="D47" s="25">
        <v>1.9</v>
      </c>
      <c r="E47" s="25">
        <v>1.9</v>
      </c>
      <c r="F47" s="25">
        <v>0.1</v>
      </c>
      <c r="G47" s="25">
        <v>0.6</v>
      </c>
      <c r="H47" s="25">
        <v>0</v>
      </c>
      <c r="I47" s="25">
        <v>0.4</v>
      </c>
      <c r="J47" s="25">
        <v>0.3</v>
      </c>
      <c r="K47" s="25">
        <v>0</v>
      </c>
      <c r="L47" s="25">
        <v>2.2000000000000002</v>
      </c>
      <c r="M47" s="25">
        <v>1.3</v>
      </c>
      <c r="N47" s="25">
        <v>0.9</v>
      </c>
      <c r="O47" s="25"/>
      <c r="P47" s="25">
        <v>0.6</v>
      </c>
      <c r="Q47" s="25">
        <v>2</v>
      </c>
      <c r="R47" s="25">
        <v>-1.4</v>
      </c>
      <c r="S47" s="25">
        <v>5.9</v>
      </c>
      <c r="T47" s="25"/>
      <c r="U47" s="25">
        <v>3.4</v>
      </c>
      <c r="V47" s="25">
        <v>2.6</v>
      </c>
      <c r="W47" s="25">
        <v>0.7</v>
      </c>
      <c r="X47" s="25"/>
      <c r="Y47" s="25">
        <v>1.1000000000000001</v>
      </c>
      <c r="Z47" s="25"/>
      <c r="AA47" s="26">
        <v>5.6</v>
      </c>
    </row>
    <row r="48" spans="1:27" s="9" customFormat="1" x14ac:dyDescent="0.25">
      <c r="A48" s="9" t="s">
        <v>1</v>
      </c>
      <c r="B48" s="24">
        <v>6.5</v>
      </c>
      <c r="C48" s="25">
        <v>1.8</v>
      </c>
      <c r="D48" s="25">
        <v>1.7</v>
      </c>
      <c r="E48" s="25">
        <v>1.7</v>
      </c>
      <c r="F48" s="25">
        <v>0.1</v>
      </c>
      <c r="G48" s="25">
        <v>0.1</v>
      </c>
      <c r="H48" s="25">
        <v>-0.6</v>
      </c>
      <c r="I48" s="25">
        <v>0.2</v>
      </c>
      <c r="J48" s="25">
        <v>0.3</v>
      </c>
      <c r="K48" s="25">
        <v>0.1</v>
      </c>
      <c r="L48" s="25">
        <v>4.4000000000000004</v>
      </c>
      <c r="M48" s="25">
        <v>1.2</v>
      </c>
      <c r="N48" s="25">
        <v>3.2</v>
      </c>
      <c r="O48" s="25"/>
      <c r="P48" s="25">
        <v>0.4</v>
      </c>
      <c r="Q48" s="25">
        <v>1.5</v>
      </c>
      <c r="R48" s="25">
        <v>-1.1000000000000001</v>
      </c>
      <c r="S48" s="25">
        <v>6.4</v>
      </c>
      <c r="T48" s="25"/>
      <c r="U48" s="25">
        <v>2.1</v>
      </c>
      <c r="V48" s="25">
        <v>1.4</v>
      </c>
      <c r="W48" s="25">
        <v>0.7</v>
      </c>
      <c r="X48" s="25"/>
      <c r="Y48" s="25">
        <v>0.5</v>
      </c>
      <c r="Z48" s="25"/>
      <c r="AA48" s="26">
        <v>6.9</v>
      </c>
    </row>
    <row r="49" spans="1:27" s="9" customFormat="1" x14ac:dyDescent="0.25">
      <c r="A49" s="9" t="s">
        <v>0</v>
      </c>
      <c r="B49" s="24">
        <v>4.8</v>
      </c>
      <c r="C49" s="25">
        <v>1.3</v>
      </c>
      <c r="D49" s="25">
        <v>1.2</v>
      </c>
      <c r="E49" s="25">
        <v>1.2</v>
      </c>
      <c r="F49" s="25">
        <v>0</v>
      </c>
      <c r="G49" s="25">
        <v>0.7</v>
      </c>
      <c r="H49" s="25">
        <v>-0.7</v>
      </c>
      <c r="I49" s="25">
        <v>0</v>
      </c>
      <c r="J49" s="25">
        <v>0.2</v>
      </c>
      <c r="K49" s="25">
        <v>0</v>
      </c>
      <c r="L49" s="25">
        <v>3.2</v>
      </c>
      <c r="M49" s="25">
        <v>1.9</v>
      </c>
      <c r="N49" s="25">
        <v>1.3</v>
      </c>
      <c r="O49" s="25"/>
      <c r="P49" s="25">
        <v>-0.5</v>
      </c>
      <c r="Q49" s="25">
        <v>0.5</v>
      </c>
      <c r="R49" s="25">
        <v>-1</v>
      </c>
      <c r="S49" s="25">
        <v>4</v>
      </c>
      <c r="T49" s="25"/>
      <c r="U49" s="25">
        <v>1.6</v>
      </c>
      <c r="V49" s="25">
        <v>1.4</v>
      </c>
      <c r="W49" s="25">
        <v>0.2</v>
      </c>
      <c r="X49" s="25"/>
      <c r="Y49" s="25">
        <v>0.9</v>
      </c>
      <c r="Z49" s="25"/>
      <c r="AA49" s="26">
        <v>5.5</v>
      </c>
    </row>
    <row r="50" spans="1:27" s="9" customFormat="1" x14ac:dyDescent="0.25">
      <c r="A50" s="9" t="s">
        <v>3</v>
      </c>
      <c r="B50" s="24">
        <v>2.2000000000000002</v>
      </c>
      <c r="C50" s="25">
        <v>0.5</v>
      </c>
      <c r="D50" s="25">
        <v>0.4</v>
      </c>
      <c r="E50" s="25">
        <v>0.4</v>
      </c>
      <c r="F50" s="25">
        <v>-0.1</v>
      </c>
      <c r="G50" s="25">
        <v>0.5</v>
      </c>
      <c r="H50" s="25">
        <v>-0.2</v>
      </c>
      <c r="I50" s="25">
        <v>-0.4</v>
      </c>
      <c r="J50" s="25">
        <v>-0.1</v>
      </c>
      <c r="K50" s="25">
        <v>0</v>
      </c>
      <c r="L50" s="25">
        <v>2.1</v>
      </c>
      <c r="M50" s="25">
        <v>2</v>
      </c>
      <c r="N50" s="25">
        <v>0.1</v>
      </c>
      <c r="O50" s="25"/>
      <c r="P50" s="25">
        <v>0.6</v>
      </c>
      <c r="Q50" s="25">
        <v>1.3</v>
      </c>
      <c r="R50" s="25">
        <v>-0.7</v>
      </c>
      <c r="S50" s="25">
        <v>2.7</v>
      </c>
      <c r="T50" s="25"/>
      <c r="U50" s="25">
        <v>0.1</v>
      </c>
      <c r="V50" s="25">
        <v>0.6</v>
      </c>
      <c r="W50" s="25">
        <v>-0.5</v>
      </c>
      <c r="X50" s="25"/>
      <c r="Y50" s="25">
        <v>0.2</v>
      </c>
      <c r="Z50" s="25"/>
      <c r="AA50" s="26">
        <v>2.4</v>
      </c>
    </row>
    <row r="51" spans="1:27" s="9" customFormat="1" x14ac:dyDescent="0.25">
      <c r="A51" s="9" t="s">
        <v>2</v>
      </c>
      <c r="B51" s="24">
        <v>2.4</v>
      </c>
      <c r="C51" s="25">
        <v>1</v>
      </c>
      <c r="D51" s="25">
        <v>1</v>
      </c>
      <c r="E51" s="25">
        <v>1</v>
      </c>
      <c r="F51" s="25">
        <v>0</v>
      </c>
      <c r="G51" s="25">
        <v>0.9</v>
      </c>
      <c r="H51" s="25">
        <v>-0.3</v>
      </c>
      <c r="I51" s="25">
        <v>0.7</v>
      </c>
      <c r="J51" s="25">
        <v>0.1</v>
      </c>
      <c r="K51" s="25">
        <v>0</v>
      </c>
      <c r="L51" s="25">
        <v>-0.1</v>
      </c>
      <c r="M51" s="25">
        <v>2.2999999999999998</v>
      </c>
      <c r="N51" s="25">
        <v>-2.4</v>
      </c>
      <c r="O51" s="25"/>
      <c r="P51" s="25">
        <v>0.8</v>
      </c>
      <c r="Q51" s="25">
        <v>1.6</v>
      </c>
      <c r="R51" s="25">
        <v>-0.8</v>
      </c>
      <c r="S51" s="25">
        <v>3</v>
      </c>
      <c r="T51" s="25"/>
      <c r="U51" s="25">
        <v>2.5</v>
      </c>
      <c r="V51" s="25">
        <v>1.7</v>
      </c>
      <c r="W51" s="25">
        <v>0.8</v>
      </c>
      <c r="X51" s="25"/>
      <c r="Y51" s="25">
        <v>1.1000000000000001</v>
      </c>
      <c r="Z51" s="25"/>
      <c r="AA51" s="26">
        <v>2.7</v>
      </c>
    </row>
    <row r="52" spans="1:27" s="9" customFormat="1" x14ac:dyDescent="0.25">
      <c r="A52" s="9" t="s">
        <v>1</v>
      </c>
      <c r="B52" s="24">
        <v>3.2</v>
      </c>
      <c r="C52" s="25">
        <v>1.7</v>
      </c>
      <c r="D52" s="25">
        <v>1.7</v>
      </c>
      <c r="E52" s="25">
        <v>1.7</v>
      </c>
      <c r="F52" s="25">
        <v>0.1</v>
      </c>
      <c r="G52" s="25">
        <v>0.9</v>
      </c>
      <c r="H52" s="25">
        <v>0.3</v>
      </c>
      <c r="I52" s="25">
        <v>0.5</v>
      </c>
      <c r="J52" s="25">
        <v>0.2</v>
      </c>
      <c r="K52" s="25">
        <v>0</v>
      </c>
      <c r="L52" s="25">
        <v>-0.6</v>
      </c>
      <c r="M52" s="25">
        <v>1.3</v>
      </c>
      <c r="N52" s="25">
        <v>-1.9</v>
      </c>
      <c r="O52" s="25"/>
      <c r="P52" s="25">
        <v>1</v>
      </c>
      <c r="Q52" s="25">
        <v>1.6</v>
      </c>
      <c r="R52" s="25">
        <v>-0.5</v>
      </c>
      <c r="S52" s="25">
        <v>4</v>
      </c>
      <c r="T52" s="25"/>
      <c r="U52" s="25">
        <v>3.8</v>
      </c>
      <c r="V52" s="25">
        <v>3</v>
      </c>
      <c r="W52" s="25">
        <v>0.8</v>
      </c>
      <c r="X52" s="25"/>
      <c r="Y52" s="25">
        <v>1.2</v>
      </c>
      <c r="Z52" s="25"/>
      <c r="AA52" s="26">
        <v>2.8</v>
      </c>
    </row>
    <row r="53" spans="1:27" s="15" customFormat="1" x14ac:dyDescent="0.25">
      <c r="A53" s="15" t="s">
        <v>109</v>
      </c>
      <c r="B53" s="24">
        <v>4.0999999999999996</v>
      </c>
      <c r="C53" s="25">
        <v>1.6</v>
      </c>
      <c r="D53" s="25">
        <v>1.6</v>
      </c>
      <c r="E53" s="25">
        <v>1.6</v>
      </c>
      <c r="F53" s="25">
        <v>0.1</v>
      </c>
      <c r="G53" s="25">
        <v>0.6</v>
      </c>
      <c r="H53" s="25">
        <v>0</v>
      </c>
      <c r="I53" s="25">
        <v>0.9</v>
      </c>
      <c r="J53" s="25">
        <v>0.2</v>
      </c>
      <c r="K53" s="25">
        <v>0</v>
      </c>
      <c r="L53" s="25">
        <v>0.8</v>
      </c>
      <c r="M53" s="25">
        <v>0.8</v>
      </c>
      <c r="N53" s="25">
        <v>-0.1</v>
      </c>
      <c r="O53" s="25"/>
      <c r="P53" s="25">
        <v>0.2</v>
      </c>
      <c r="Q53" s="25">
        <v>0.6</v>
      </c>
      <c r="R53" s="25">
        <v>-0.4</v>
      </c>
      <c r="S53" s="25">
        <v>4.2</v>
      </c>
      <c r="T53" s="25"/>
      <c r="U53" s="25">
        <v>3.4</v>
      </c>
      <c r="V53" s="25">
        <v>2.2999999999999998</v>
      </c>
      <c r="W53" s="25">
        <v>1.1000000000000001</v>
      </c>
      <c r="X53" s="25"/>
      <c r="Y53" s="25">
        <v>0.9</v>
      </c>
      <c r="Z53" s="25"/>
      <c r="AA53" s="26">
        <v>4.2</v>
      </c>
    </row>
    <row r="54" spans="1:27" s="17" customFormat="1" x14ac:dyDescent="0.25">
      <c r="A54" s="17" t="s">
        <v>110</v>
      </c>
      <c r="B54" s="24">
        <v>5.0999999999999996</v>
      </c>
      <c r="C54" s="25">
        <v>2.2999999999999998</v>
      </c>
      <c r="D54" s="25">
        <v>2.2999999999999998</v>
      </c>
      <c r="E54" s="25">
        <v>2.2999999999999998</v>
      </c>
      <c r="F54" s="25">
        <v>0.2</v>
      </c>
      <c r="G54" s="25">
        <v>1.2</v>
      </c>
      <c r="H54" s="25">
        <v>0.5</v>
      </c>
      <c r="I54" s="25">
        <v>0.6</v>
      </c>
      <c r="J54" s="25">
        <v>0.3</v>
      </c>
      <c r="K54" s="25">
        <v>0</v>
      </c>
      <c r="L54" s="25">
        <v>-0.1</v>
      </c>
      <c r="M54" s="25">
        <v>1.5</v>
      </c>
      <c r="N54" s="25">
        <v>-1.6</v>
      </c>
      <c r="O54" s="25"/>
      <c r="P54" s="25">
        <v>0.9</v>
      </c>
      <c r="Q54" s="25">
        <v>1.1000000000000001</v>
      </c>
      <c r="R54" s="25">
        <v>-0.2</v>
      </c>
      <c r="S54" s="25">
        <v>5.6</v>
      </c>
      <c r="T54" s="25"/>
      <c r="U54" s="25">
        <v>5.2</v>
      </c>
      <c r="V54" s="25">
        <v>4.3</v>
      </c>
      <c r="W54" s="25">
        <v>0.9</v>
      </c>
      <c r="X54" s="25"/>
      <c r="Y54" s="25">
        <v>1.7</v>
      </c>
      <c r="Z54" s="25"/>
      <c r="AA54" s="26">
        <v>4.5</v>
      </c>
    </row>
    <row r="55" spans="1:27" s="9" customFormat="1" ht="15" thickBot="1" x14ac:dyDescent="0.3">
      <c r="A55" s="9" t="s">
        <v>2</v>
      </c>
      <c r="B55" s="27">
        <v>4.7</v>
      </c>
      <c r="C55" s="25">
        <v>1.9</v>
      </c>
      <c r="D55" s="25">
        <v>1.8</v>
      </c>
      <c r="E55" s="25">
        <v>1.8</v>
      </c>
      <c r="F55" s="25">
        <v>0.2</v>
      </c>
      <c r="G55" s="25">
        <v>0.7</v>
      </c>
      <c r="H55" s="25">
        <v>0.6</v>
      </c>
      <c r="I55" s="25">
        <v>0.4</v>
      </c>
      <c r="J55" s="25">
        <v>0.1</v>
      </c>
      <c r="K55" s="25">
        <v>0</v>
      </c>
      <c r="L55" s="25">
        <v>0.9</v>
      </c>
      <c r="M55" s="25">
        <v>0.2</v>
      </c>
      <c r="N55" s="25">
        <v>0.7</v>
      </c>
      <c r="O55" s="25"/>
      <c r="P55" s="25">
        <v>-0.3</v>
      </c>
      <c r="Q55" s="25">
        <v>-0.2</v>
      </c>
      <c r="R55" s="25">
        <v>-0.1</v>
      </c>
      <c r="S55" s="25">
        <v>4.0999999999999996</v>
      </c>
      <c r="T55" s="25"/>
      <c r="U55" s="25">
        <v>3.8</v>
      </c>
      <c r="V55" s="25">
        <v>3.4</v>
      </c>
      <c r="W55" s="25">
        <v>0.5</v>
      </c>
      <c r="X55" s="25"/>
      <c r="Y55" s="25">
        <v>1</v>
      </c>
      <c r="Z55" s="25"/>
      <c r="AA55" s="26">
        <v>4.2</v>
      </c>
    </row>
    <row r="56" spans="1:27" s="9" customFormat="1" x14ac:dyDescent="0.25"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P56" s="11"/>
      <c r="Q56" s="11"/>
      <c r="R56" s="11"/>
      <c r="S56" s="11"/>
      <c r="T56" s="17"/>
      <c r="U56" s="11"/>
      <c r="V56" s="11"/>
      <c r="W56" s="11"/>
      <c r="X56" s="17"/>
      <c r="Y56" s="11"/>
      <c r="Z56" s="17"/>
      <c r="AA56" s="11"/>
    </row>
    <row r="57" spans="1:27" s="19" customFormat="1" ht="14.25" customHeight="1" x14ac:dyDescent="0.25">
      <c r="A57" s="20" t="s">
        <v>136</v>
      </c>
      <c r="P57" s="18"/>
      <c r="Q57" s="17"/>
      <c r="R57" s="17"/>
      <c r="S57" s="17"/>
      <c r="T57" s="17"/>
      <c r="U57" s="17"/>
      <c r="V57" s="17"/>
      <c r="W57" s="17"/>
      <c r="Y57" s="17"/>
      <c r="Z57" s="17"/>
      <c r="AA57" s="17"/>
    </row>
    <row r="58" spans="1:27" s="19" customFormat="1" x14ac:dyDescent="0.25">
      <c r="A58" s="20" t="s">
        <v>139</v>
      </c>
      <c r="P58" s="18"/>
      <c r="Q58" s="17"/>
      <c r="R58" s="17"/>
      <c r="S58" s="17"/>
      <c r="T58" s="17"/>
      <c r="U58" s="17"/>
      <c r="V58" s="17"/>
      <c r="W58" s="17"/>
      <c r="Y58" s="17"/>
      <c r="Z58" s="17"/>
      <c r="AA58" s="17"/>
    </row>
    <row r="59" spans="1:27" s="19" customFormat="1" x14ac:dyDescent="0.25">
      <c r="A59" s="20"/>
      <c r="P59" s="18"/>
      <c r="Q59" s="17"/>
      <c r="R59" s="17"/>
      <c r="S59" s="17"/>
      <c r="T59" s="17"/>
      <c r="U59" s="17"/>
      <c r="V59" s="17"/>
      <c r="W59" s="17"/>
      <c r="Y59" s="17"/>
      <c r="Z59" s="17"/>
      <c r="AA59" s="17"/>
    </row>
    <row r="60" spans="1:27" s="19" customFormat="1" x14ac:dyDescent="0.25">
      <c r="A60" s="20" t="s">
        <v>137</v>
      </c>
      <c r="P60" s="18"/>
      <c r="Q60" s="17"/>
      <c r="R60" s="17"/>
      <c r="S60" s="17"/>
      <c r="T60" s="17"/>
      <c r="U60" s="17"/>
      <c r="V60" s="17"/>
      <c r="W60" s="17"/>
      <c r="Y60" s="17"/>
      <c r="Z60" s="17"/>
      <c r="AA60" s="17"/>
    </row>
    <row r="61" spans="1:27" s="19" customFormat="1" x14ac:dyDescent="0.25">
      <c r="A61" s="20" t="s">
        <v>140</v>
      </c>
      <c r="P61" s="18"/>
      <c r="Q61" s="17"/>
      <c r="R61" s="17"/>
      <c r="S61" s="17"/>
      <c r="T61" s="17"/>
      <c r="U61" s="17"/>
      <c r="V61" s="17"/>
      <c r="W61" s="17"/>
      <c r="Y61" s="17"/>
      <c r="Z61" s="17"/>
      <c r="AA61" s="17"/>
    </row>
    <row r="62" spans="1:27" s="19" customFormat="1" x14ac:dyDescent="0.25">
      <c r="A62" s="20"/>
      <c r="B62"/>
      <c r="C62"/>
      <c r="D62"/>
      <c r="E62"/>
      <c r="F62"/>
      <c r="G62"/>
      <c r="H62"/>
      <c r="I62"/>
      <c r="J62"/>
      <c r="K62"/>
      <c r="L62"/>
      <c r="M62"/>
      <c r="N62"/>
      <c r="P62"/>
      <c r="Q62"/>
      <c r="R62"/>
      <c r="S62"/>
      <c r="T62"/>
      <c r="U62"/>
      <c r="V62"/>
      <c r="W62"/>
      <c r="Y62"/>
      <c r="Z62"/>
      <c r="AA62"/>
    </row>
    <row r="63" spans="1:27" s="19" customFormat="1" x14ac:dyDescent="0.25">
      <c r="A63" s="20" t="s">
        <v>138</v>
      </c>
      <c r="B63"/>
      <c r="C63"/>
      <c r="D63"/>
      <c r="E63"/>
      <c r="F63"/>
      <c r="G63"/>
      <c r="H63"/>
      <c r="I63"/>
      <c r="J63"/>
      <c r="K63"/>
      <c r="L63"/>
      <c r="M63"/>
      <c r="N63"/>
      <c r="P63"/>
      <c r="Q63"/>
      <c r="R63"/>
      <c r="S63"/>
      <c r="T63"/>
      <c r="U63"/>
      <c r="V63"/>
      <c r="W63"/>
      <c r="Y63"/>
      <c r="Z63"/>
      <c r="AA63"/>
    </row>
    <row r="64" spans="1:27" s="19" customFormat="1" x14ac:dyDescent="0.25">
      <c r="A64" s="20" t="s">
        <v>141</v>
      </c>
      <c r="B64"/>
      <c r="C64"/>
      <c r="D64"/>
      <c r="E64"/>
      <c r="F64"/>
      <c r="G64"/>
      <c r="H64"/>
      <c r="I64"/>
      <c r="J64"/>
      <c r="K64"/>
      <c r="L64"/>
      <c r="M64"/>
      <c r="N64"/>
      <c r="P64"/>
      <c r="Q64"/>
      <c r="R64"/>
      <c r="S64"/>
      <c r="T64"/>
      <c r="U64"/>
      <c r="V64"/>
      <c r="W64"/>
      <c r="Y64"/>
      <c r="Z64"/>
      <c r="AA64"/>
    </row>
    <row r="65" spans="1:27" s="19" customFormat="1" x14ac:dyDescent="0.25">
      <c r="A65" s="20"/>
      <c r="B65"/>
      <c r="C65"/>
      <c r="D65"/>
      <c r="E65"/>
      <c r="F65"/>
      <c r="G65"/>
      <c r="H65"/>
      <c r="I65"/>
      <c r="J65"/>
      <c r="K65"/>
      <c r="L65"/>
      <c r="M65"/>
      <c r="N65"/>
      <c r="P65"/>
      <c r="Q65"/>
      <c r="R65"/>
      <c r="S65"/>
      <c r="T65"/>
      <c r="U65"/>
      <c r="V65"/>
      <c r="W65"/>
      <c r="Y65"/>
      <c r="Z65"/>
      <c r="AA65"/>
    </row>
    <row r="66" spans="1:27" s="19" customFormat="1" x14ac:dyDescent="0.25">
      <c r="A66" s="20" t="s">
        <v>126</v>
      </c>
      <c r="B66"/>
      <c r="C66"/>
      <c r="D66"/>
      <c r="E66"/>
      <c r="F66"/>
      <c r="G66"/>
      <c r="H66"/>
      <c r="I66"/>
      <c r="J66"/>
      <c r="K66"/>
      <c r="L66"/>
      <c r="M66"/>
      <c r="N66"/>
      <c r="P66"/>
      <c r="Q66"/>
      <c r="R66"/>
      <c r="S66"/>
      <c r="T66"/>
      <c r="U66"/>
      <c r="V66"/>
      <c r="W66"/>
      <c r="Y66"/>
      <c r="Z66"/>
      <c r="AA66"/>
    </row>
    <row r="67" spans="1:27" s="19" customFormat="1" x14ac:dyDescent="0.25">
      <c r="A67" s="20" t="str">
        <f>HLOOKUP(A66,'kiyo-jk'!A63:A64,2,0)</f>
        <v xml:space="preserve"> 반올림의 관계상, 각 항목의 기여도 합계는 반드시 국내총생산(지출측) 혹은 국민총소득의 증가율과 일치하지 않습니다.</v>
      </c>
      <c r="B67"/>
      <c r="C67"/>
      <c r="D67"/>
      <c r="E67"/>
      <c r="F67"/>
      <c r="G67"/>
      <c r="H67"/>
      <c r="I67"/>
      <c r="J67"/>
      <c r="K67"/>
      <c r="L67"/>
      <c r="M67"/>
      <c r="N67"/>
      <c r="P67"/>
      <c r="Q67"/>
      <c r="R67"/>
      <c r="S67"/>
      <c r="T67"/>
      <c r="U67"/>
      <c r="V67"/>
      <c r="W67"/>
      <c r="Y67"/>
      <c r="Z67"/>
      <c r="AA67"/>
    </row>
    <row r="68" spans="1:27" s="19" customFormat="1" x14ac:dyDescent="0.25">
      <c r="A68" s="20"/>
      <c r="B68"/>
      <c r="C68"/>
      <c r="D68"/>
      <c r="E68"/>
      <c r="F68"/>
      <c r="G68"/>
      <c r="H68"/>
      <c r="I68"/>
      <c r="J68"/>
      <c r="K68"/>
      <c r="L68"/>
      <c r="M68"/>
      <c r="N68"/>
      <c r="P68"/>
      <c r="Q68"/>
      <c r="R68"/>
      <c r="S68"/>
      <c r="T68"/>
      <c r="U68"/>
      <c r="V68"/>
      <c r="W68"/>
      <c r="Y68"/>
      <c r="Z68"/>
      <c r="AA68"/>
    </row>
    <row r="69" spans="1:27" s="19" customFormat="1" x14ac:dyDescent="0.25">
      <c r="A69" s="20" t="s">
        <v>127</v>
      </c>
      <c r="B69"/>
      <c r="C69"/>
      <c r="D69"/>
      <c r="E69"/>
      <c r="F69"/>
      <c r="G69"/>
      <c r="H69"/>
      <c r="I69"/>
      <c r="J69"/>
      <c r="K69"/>
      <c r="L69"/>
      <c r="M69"/>
      <c r="N69"/>
      <c r="P69"/>
      <c r="Q69"/>
      <c r="R69"/>
      <c r="S69"/>
      <c r="T69"/>
      <c r="U69"/>
      <c r="V69"/>
      <c r="W69"/>
      <c r="Y69"/>
      <c r="Z69"/>
      <c r="AA69"/>
    </row>
    <row r="70" spans="1:27" s="19" customFormat="1" x14ac:dyDescent="0.25">
      <c r="A70" s="20" t="str">
        <f>HLOOKUP(A66,'kiyo-jk'!A63:A64,2,0)</f>
        <v xml:space="preserve"> 반올림의 관계상, 각 항목의 기여도 합계는 반드시 국내총생산(지출측) 혹은 국민총소득의 증가율과 일치하지 않습니다.</v>
      </c>
      <c r="B70"/>
      <c r="C70"/>
      <c r="D70"/>
      <c r="E70"/>
      <c r="F70"/>
      <c r="G70"/>
      <c r="H70"/>
      <c r="I70"/>
      <c r="J70"/>
      <c r="K70"/>
      <c r="L70"/>
      <c r="M70"/>
      <c r="N70"/>
      <c r="P70"/>
      <c r="Q70"/>
      <c r="R70"/>
      <c r="S70"/>
      <c r="T70"/>
      <c r="U70"/>
      <c r="V70"/>
      <c r="W70"/>
      <c r="Y70"/>
      <c r="Z70"/>
      <c r="AA70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58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 t="s">
        <v>85</v>
      </c>
      <c r="Z1" s="28"/>
      <c r="AA1" s="28"/>
    </row>
    <row r="2" spans="1:27" s="22" customFormat="1" ht="19.5" x14ac:dyDescent="0.25">
      <c r="A2" s="21" t="str">
        <f>VLOOKUP(A1,目次!B:C,2,0)</f>
        <v>명목,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104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516608</v>
      </c>
      <c r="C10" s="25">
        <v>304589.2</v>
      </c>
      <c r="D10" s="25">
        <v>297826.59999999998</v>
      </c>
      <c r="E10" s="25">
        <v>248192.9</v>
      </c>
      <c r="F10" s="25">
        <v>21682.6</v>
      </c>
      <c r="G10" s="25">
        <v>82805.8</v>
      </c>
      <c r="H10" s="25">
        <v>-2614.5</v>
      </c>
      <c r="I10" s="25">
        <v>102076.1</v>
      </c>
      <c r="J10" s="25">
        <v>27269.1</v>
      </c>
      <c r="K10" s="25">
        <v>111.5</v>
      </c>
      <c r="L10" s="25">
        <v>-19311.900000000001</v>
      </c>
      <c r="M10" s="25">
        <v>86689.7</v>
      </c>
      <c r="N10" s="25">
        <v>106001.60000000001</v>
      </c>
      <c r="O10" s="25"/>
      <c r="P10" s="25">
        <v>17665.900000000001</v>
      </c>
      <c r="Q10" s="25">
        <v>24898.1</v>
      </c>
      <c r="R10" s="25">
        <v>7232.2</v>
      </c>
      <c r="S10" s="25">
        <v>534273.80000000005</v>
      </c>
      <c r="T10" s="25"/>
      <c r="U10" s="25">
        <v>535919.9</v>
      </c>
      <c r="V10" s="25">
        <v>406463.2</v>
      </c>
      <c r="W10" s="25">
        <v>129456.7</v>
      </c>
      <c r="X10" s="25"/>
      <c r="Y10" s="25">
        <v>131757.5</v>
      </c>
      <c r="Z10" s="25"/>
      <c r="AA10" s="26">
        <v>519111</v>
      </c>
    </row>
    <row r="11" spans="1:27" s="9" customFormat="1" x14ac:dyDescent="0.25">
      <c r="A11" s="9" t="s">
        <v>2</v>
      </c>
      <c r="B11" s="24">
        <v>517941.2</v>
      </c>
      <c r="C11" s="25">
        <v>295017.40000000002</v>
      </c>
      <c r="D11" s="25">
        <v>288550.7</v>
      </c>
      <c r="E11" s="25">
        <v>238989.3</v>
      </c>
      <c r="F11" s="25">
        <v>20426.400000000001</v>
      </c>
      <c r="G11" s="25">
        <v>81523.600000000006</v>
      </c>
      <c r="H11" s="25">
        <v>2920.4</v>
      </c>
      <c r="I11" s="25">
        <v>103143.1</v>
      </c>
      <c r="J11" s="25">
        <v>26955.4</v>
      </c>
      <c r="K11" s="25">
        <v>115.7</v>
      </c>
      <c r="L11" s="25">
        <v>-12160.8</v>
      </c>
      <c r="M11" s="25">
        <v>87807.9</v>
      </c>
      <c r="N11" s="25">
        <v>99968.7</v>
      </c>
      <c r="O11" s="25"/>
      <c r="P11" s="25">
        <v>17872.900000000001</v>
      </c>
      <c r="Q11" s="25">
        <v>25471.599999999999</v>
      </c>
      <c r="R11" s="25">
        <v>7598.7</v>
      </c>
      <c r="S11" s="25">
        <v>535814.1</v>
      </c>
      <c r="T11" s="25"/>
      <c r="U11" s="25">
        <v>530102</v>
      </c>
      <c r="V11" s="25">
        <v>399887.9</v>
      </c>
      <c r="W11" s="25">
        <v>130214.2</v>
      </c>
      <c r="X11" s="25"/>
      <c r="Y11" s="25">
        <v>128905.5</v>
      </c>
      <c r="Z11" s="25"/>
      <c r="AA11" s="26">
        <v>514905.2</v>
      </c>
    </row>
    <row r="12" spans="1:27" s="9" customFormat="1" x14ac:dyDescent="0.25">
      <c r="A12" s="9" t="s">
        <v>1</v>
      </c>
      <c r="B12" s="24">
        <v>518261.7</v>
      </c>
      <c r="C12" s="25">
        <v>297839.3</v>
      </c>
      <c r="D12" s="25">
        <v>291611.59999999998</v>
      </c>
      <c r="E12" s="25">
        <v>242095.3</v>
      </c>
      <c r="F12" s="25">
        <v>19369</v>
      </c>
      <c r="G12" s="25">
        <v>82304</v>
      </c>
      <c r="H12" s="25">
        <v>-365.7</v>
      </c>
      <c r="I12" s="25">
        <v>104005.6</v>
      </c>
      <c r="J12" s="25">
        <v>27782.2</v>
      </c>
      <c r="K12" s="25">
        <v>194.6</v>
      </c>
      <c r="L12" s="25">
        <v>-12867.2</v>
      </c>
      <c r="M12" s="25">
        <v>90911.6</v>
      </c>
      <c r="N12" s="25">
        <v>103778.8</v>
      </c>
      <c r="O12" s="25"/>
      <c r="P12" s="25">
        <v>19770.5</v>
      </c>
      <c r="Q12" s="25">
        <v>27574.6</v>
      </c>
      <c r="R12" s="25">
        <v>7804.1</v>
      </c>
      <c r="S12" s="25">
        <v>538032.19999999995</v>
      </c>
      <c r="T12" s="25"/>
      <c r="U12" s="25">
        <v>531128.9</v>
      </c>
      <c r="V12" s="25">
        <v>399146.5</v>
      </c>
      <c r="W12" s="25">
        <v>131982.39999999999</v>
      </c>
      <c r="X12" s="25"/>
      <c r="Y12" s="25">
        <v>129455.2</v>
      </c>
      <c r="Z12" s="25"/>
      <c r="AA12" s="26">
        <v>518432.8</v>
      </c>
    </row>
    <row r="13" spans="1:27" s="9" customFormat="1" x14ac:dyDescent="0.25">
      <c r="A13" s="9" t="s">
        <v>0</v>
      </c>
      <c r="B13" s="24">
        <v>522095</v>
      </c>
      <c r="C13" s="25">
        <v>298086.3</v>
      </c>
      <c r="D13" s="25">
        <v>291844.7</v>
      </c>
      <c r="E13" s="25">
        <v>242378.1</v>
      </c>
      <c r="F13" s="25">
        <v>19403.3</v>
      </c>
      <c r="G13" s="25">
        <v>83113.2</v>
      </c>
      <c r="H13" s="25">
        <v>-1356.1</v>
      </c>
      <c r="I13" s="25">
        <v>104372.8</v>
      </c>
      <c r="J13" s="25">
        <v>27783</v>
      </c>
      <c r="K13" s="25">
        <v>21.3</v>
      </c>
      <c r="L13" s="25">
        <v>-9328.7999999999993</v>
      </c>
      <c r="M13" s="25">
        <v>95771.5</v>
      </c>
      <c r="N13" s="25">
        <v>105100.3</v>
      </c>
      <c r="O13" s="25"/>
      <c r="P13" s="25">
        <v>22334.5</v>
      </c>
      <c r="Q13" s="25">
        <v>30718.799999999999</v>
      </c>
      <c r="R13" s="25">
        <v>8384.2999999999993</v>
      </c>
      <c r="S13" s="25">
        <v>544429.5</v>
      </c>
      <c r="T13" s="25"/>
      <c r="U13" s="25">
        <v>531423.80000000005</v>
      </c>
      <c r="V13" s="25">
        <v>399246.7</v>
      </c>
      <c r="W13" s="25">
        <v>132177.1</v>
      </c>
      <c r="X13" s="25"/>
      <c r="Y13" s="25">
        <v>130299.5</v>
      </c>
      <c r="Z13" s="25"/>
      <c r="AA13" s="26">
        <v>523429.8</v>
      </c>
    </row>
    <row r="14" spans="1:27" s="9" customFormat="1" x14ac:dyDescent="0.25">
      <c r="A14" s="9" t="s">
        <v>12</v>
      </c>
      <c r="B14" s="24">
        <v>534727.30000000005</v>
      </c>
      <c r="C14" s="25">
        <v>299214.7</v>
      </c>
      <c r="D14" s="25">
        <v>292710.8</v>
      </c>
      <c r="E14" s="25">
        <v>243295.3</v>
      </c>
      <c r="F14" s="25">
        <v>19960.7</v>
      </c>
      <c r="G14" s="25">
        <v>87445.5</v>
      </c>
      <c r="H14" s="25">
        <v>-156.69999999999999</v>
      </c>
      <c r="I14" s="25">
        <v>105099.3</v>
      </c>
      <c r="J14" s="25">
        <v>26757.9</v>
      </c>
      <c r="K14" s="25">
        <v>89.5</v>
      </c>
      <c r="L14" s="25">
        <v>-3683.5</v>
      </c>
      <c r="M14" s="25">
        <v>95211.3</v>
      </c>
      <c r="N14" s="25">
        <v>98894.8</v>
      </c>
      <c r="O14" s="25"/>
      <c r="P14" s="25">
        <v>20150.2</v>
      </c>
      <c r="Q14" s="25">
        <v>28541.1</v>
      </c>
      <c r="R14" s="25">
        <v>8390.9</v>
      </c>
      <c r="S14" s="25">
        <v>554877.5</v>
      </c>
      <c r="T14" s="25"/>
      <c r="U14" s="25">
        <v>538410.80000000005</v>
      </c>
      <c r="V14" s="25">
        <v>406464.2</v>
      </c>
      <c r="W14" s="25">
        <v>131946.6</v>
      </c>
      <c r="X14" s="25"/>
      <c r="Y14" s="25">
        <v>134164.1</v>
      </c>
      <c r="Z14" s="25"/>
      <c r="AA14" s="26">
        <v>534794.5</v>
      </c>
    </row>
    <row r="15" spans="1:27" s="9" customFormat="1" x14ac:dyDescent="0.25">
      <c r="A15" s="9" t="s">
        <v>2</v>
      </c>
      <c r="B15" s="24">
        <v>538193.5</v>
      </c>
      <c r="C15" s="25">
        <v>300668.40000000002</v>
      </c>
      <c r="D15" s="25">
        <v>293875</v>
      </c>
      <c r="E15" s="25">
        <v>244481.3</v>
      </c>
      <c r="F15" s="25">
        <v>20331</v>
      </c>
      <c r="G15" s="25">
        <v>86477.6</v>
      </c>
      <c r="H15" s="25">
        <v>2683.6</v>
      </c>
      <c r="I15" s="25">
        <v>104904.7</v>
      </c>
      <c r="J15" s="25">
        <v>26527.8</v>
      </c>
      <c r="K15" s="25">
        <v>-50.2</v>
      </c>
      <c r="L15" s="25">
        <v>-3349.4</v>
      </c>
      <c r="M15" s="25">
        <v>93536.1</v>
      </c>
      <c r="N15" s="25">
        <v>96885.5</v>
      </c>
      <c r="O15" s="25"/>
      <c r="P15" s="25">
        <v>21416.3</v>
      </c>
      <c r="Q15" s="25">
        <v>29935.4</v>
      </c>
      <c r="R15" s="25">
        <v>8519.1</v>
      </c>
      <c r="S15" s="25">
        <v>559609.69999999995</v>
      </c>
      <c r="T15" s="25"/>
      <c r="U15" s="25">
        <v>541542.9</v>
      </c>
      <c r="V15" s="25">
        <v>410160.6</v>
      </c>
      <c r="W15" s="25">
        <v>131382.29999999999</v>
      </c>
      <c r="X15" s="25"/>
      <c r="Y15" s="25">
        <v>133336.4</v>
      </c>
      <c r="Z15" s="25"/>
      <c r="AA15" s="26">
        <v>535560.1</v>
      </c>
    </row>
    <row r="16" spans="1:27" s="9" customFormat="1" x14ac:dyDescent="0.25">
      <c r="A16" s="9" t="s">
        <v>1</v>
      </c>
      <c r="B16" s="24">
        <v>539902</v>
      </c>
      <c r="C16" s="25">
        <v>301536.40000000002</v>
      </c>
      <c r="D16" s="25">
        <v>294553.5</v>
      </c>
      <c r="E16" s="25">
        <v>245203.5</v>
      </c>
      <c r="F16" s="25">
        <v>20491.900000000001</v>
      </c>
      <c r="G16" s="25">
        <v>87811.9</v>
      </c>
      <c r="H16" s="25">
        <v>756.7</v>
      </c>
      <c r="I16" s="25">
        <v>105507.3</v>
      </c>
      <c r="J16" s="25">
        <v>26552.400000000001</v>
      </c>
      <c r="K16" s="25">
        <v>-68.5</v>
      </c>
      <c r="L16" s="25">
        <v>-2686.2</v>
      </c>
      <c r="M16" s="25">
        <v>95566</v>
      </c>
      <c r="N16" s="25">
        <v>98252.2</v>
      </c>
      <c r="O16" s="25"/>
      <c r="P16" s="25">
        <v>21094</v>
      </c>
      <c r="Q16" s="25">
        <v>30266</v>
      </c>
      <c r="R16" s="25">
        <v>9172</v>
      </c>
      <c r="S16" s="25">
        <v>560996</v>
      </c>
      <c r="T16" s="25"/>
      <c r="U16" s="25">
        <v>542588.1</v>
      </c>
      <c r="V16" s="25">
        <v>410597</v>
      </c>
      <c r="W16" s="25">
        <v>131991.20000000001</v>
      </c>
      <c r="X16" s="25"/>
      <c r="Y16" s="25">
        <v>134856.29999999999</v>
      </c>
      <c r="Z16" s="25"/>
      <c r="AA16" s="26">
        <v>539213.80000000005</v>
      </c>
    </row>
    <row r="17" spans="1:27" s="9" customFormat="1" x14ac:dyDescent="0.25">
      <c r="A17" s="9" t="s">
        <v>0</v>
      </c>
      <c r="B17" s="24">
        <v>539306.19999999995</v>
      </c>
      <c r="C17" s="25">
        <v>298961.40000000002</v>
      </c>
      <c r="D17" s="25">
        <v>291848.59999999998</v>
      </c>
      <c r="E17" s="25">
        <v>242543</v>
      </c>
      <c r="F17" s="25">
        <v>20427.900000000001</v>
      </c>
      <c r="G17" s="25">
        <v>87307.5</v>
      </c>
      <c r="H17" s="25">
        <v>954.7</v>
      </c>
      <c r="I17" s="25">
        <v>106732.4</v>
      </c>
      <c r="J17" s="25">
        <v>27080.400000000001</v>
      </c>
      <c r="K17" s="25">
        <v>-42.5</v>
      </c>
      <c r="L17" s="25">
        <v>-2115.6</v>
      </c>
      <c r="M17" s="25">
        <v>90902.399999999994</v>
      </c>
      <c r="N17" s="25">
        <v>93018</v>
      </c>
      <c r="O17" s="25"/>
      <c r="P17" s="25">
        <v>22003.7</v>
      </c>
      <c r="Q17" s="25">
        <v>31431.7</v>
      </c>
      <c r="R17" s="25">
        <v>9428.1</v>
      </c>
      <c r="S17" s="25">
        <v>561309.9</v>
      </c>
      <c r="T17" s="25"/>
      <c r="U17" s="25">
        <v>541421.69999999995</v>
      </c>
      <c r="V17" s="25">
        <v>407651.5</v>
      </c>
      <c r="W17" s="25">
        <v>133770.29999999999</v>
      </c>
      <c r="X17" s="25"/>
      <c r="Y17" s="25">
        <v>134815.79999999999</v>
      </c>
      <c r="Z17" s="25"/>
      <c r="AA17" s="26">
        <v>538394</v>
      </c>
    </row>
    <row r="18" spans="1:27" s="9" customFormat="1" x14ac:dyDescent="0.25">
      <c r="A18" s="9" t="s">
        <v>11</v>
      </c>
      <c r="B18" s="24">
        <v>545302.5</v>
      </c>
      <c r="C18" s="25">
        <v>298038</v>
      </c>
      <c r="D18" s="25">
        <v>290857</v>
      </c>
      <c r="E18" s="25">
        <v>241624.9</v>
      </c>
      <c r="F18" s="25">
        <v>20353.400000000001</v>
      </c>
      <c r="G18" s="25">
        <v>86359.9</v>
      </c>
      <c r="H18" s="25">
        <v>1213.8</v>
      </c>
      <c r="I18" s="25">
        <v>108012.1</v>
      </c>
      <c r="J18" s="25">
        <v>27774.799999999999</v>
      </c>
      <c r="K18" s="25">
        <v>-43.9</v>
      </c>
      <c r="L18" s="25">
        <v>3594.4</v>
      </c>
      <c r="M18" s="25">
        <v>87959.2</v>
      </c>
      <c r="N18" s="25">
        <v>84364.800000000003</v>
      </c>
      <c r="O18" s="25"/>
      <c r="P18" s="25">
        <v>20148.099999999999</v>
      </c>
      <c r="Q18" s="25">
        <v>29333.200000000001</v>
      </c>
      <c r="R18" s="25">
        <v>9185.1</v>
      </c>
      <c r="S18" s="25">
        <v>565450.6</v>
      </c>
      <c r="T18" s="25"/>
      <c r="U18" s="25">
        <v>541708.1</v>
      </c>
      <c r="V18" s="25">
        <v>405965.1</v>
      </c>
      <c r="W18" s="25">
        <v>135743</v>
      </c>
      <c r="X18" s="25"/>
      <c r="Y18" s="25">
        <v>134488.1</v>
      </c>
      <c r="Z18" s="25"/>
      <c r="AA18" s="26">
        <v>544132.6</v>
      </c>
    </row>
    <row r="19" spans="1:27" s="9" customFormat="1" x14ac:dyDescent="0.25">
      <c r="A19" s="9" t="s">
        <v>2</v>
      </c>
      <c r="B19" s="24">
        <v>543366.40000000002</v>
      </c>
      <c r="C19" s="25">
        <v>296586.90000000002</v>
      </c>
      <c r="D19" s="25">
        <v>289311.2</v>
      </c>
      <c r="E19" s="25">
        <v>240150.3</v>
      </c>
      <c r="F19" s="25">
        <v>20877.900000000001</v>
      </c>
      <c r="G19" s="25">
        <v>86243</v>
      </c>
      <c r="H19" s="25">
        <v>2592.1999999999998</v>
      </c>
      <c r="I19" s="25">
        <v>106410.3</v>
      </c>
      <c r="J19" s="25">
        <v>26814.2</v>
      </c>
      <c r="K19" s="25">
        <v>-187.3</v>
      </c>
      <c r="L19" s="25">
        <v>4029</v>
      </c>
      <c r="M19" s="25">
        <v>85585</v>
      </c>
      <c r="N19" s="25">
        <v>81555.899999999994</v>
      </c>
      <c r="O19" s="25"/>
      <c r="P19" s="25">
        <v>18952.2</v>
      </c>
      <c r="Q19" s="25">
        <v>28680</v>
      </c>
      <c r="R19" s="25">
        <v>9727.7000000000007</v>
      </c>
      <c r="S19" s="25">
        <v>562318.6</v>
      </c>
      <c r="T19" s="25"/>
      <c r="U19" s="25">
        <v>539337.30000000005</v>
      </c>
      <c r="V19" s="25">
        <v>406300.1</v>
      </c>
      <c r="W19" s="25">
        <v>133037.20000000001</v>
      </c>
      <c r="X19" s="25"/>
      <c r="Y19" s="25">
        <v>133935.20000000001</v>
      </c>
      <c r="Z19" s="25"/>
      <c r="AA19" s="26">
        <v>540961.5</v>
      </c>
    </row>
    <row r="20" spans="1:27" s="9" customFormat="1" x14ac:dyDescent="0.25">
      <c r="A20" s="9" t="s">
        <v>1</v>
      </c>
      <c r="B20" s="24">
        <v>543580.19999999995</v>
      </c>
      <c r="C20" s="25">
        <v>297343.7</v>
      </c>
      <c r="D20" s="25">
        <v>289950.90000000002</v>
      </c>
      <c r="E20" s="25">
        <v>240882.2</v>
      </c>
      <c r="F20" s="25">
        <v>21225.9</v>
      </c>
      <c r="G20" s="25">
        <v>86407.3</v>
      </c>
      <c r="H20" s="25">
        <v>134.69999999999999</v>
      </c>
      <c r="I20" s="25">
        <v>106778.8</v>
      </c>
      <c r="J20" s="25">
        <v>26924</v>
      </c>
      <c r="K20" s="25">
        <v>-282.60000000000002</v>
      </c>
      <c r="L20" s="25">
        <v>5048.3999999999996</v>
      </c>
      <c r="M20" s="25">
        <v>85858.1</v>
      </c>
      <c r="N20" s="25">
        <v>80809.7</v>
      </c>
      <c r="O20" s="25"/>
      <c r="P20" s="25">
        <v>18241.3</v>
      </c>
      <c r="Q20" s="25">
        <v>28274.2</v>
      </c>
      <c r="R20" s="25">
        <v>10032.799999999999</v>
      </c>
      <c r="S20" s="25">
        <v>561821.6</v>
      </c>
      <c r="T20" s="25"/>
      <c r="U20" s="25">
        <v>538531.80000000005</v>
      </c>
      <c r="V20" s="25">
        <v>405111.6</v>
      </c>
      <c r="W20" s="25">
        <v>133420.29999999999</v>
      </c>
      <c r="X20" s="25"/>
      <c r="Y20" s="25">
        <v>134557.20000000001</v>
      </c>
      <c r="Z20" s="25"/>
      <c r="AA20" s="26">
        <v>543728.1</v>
      </c>
    </row>
    <row r="21" spans="1:27" s="9" customFormat="1" x14ac:dyDescent="0.25">
      <c r="A21" s="9" t="s">
        <v>0</v>
      </c>
      <c r="B21" s="24">
        <v>544543</v>
      </c>
      <c r="C21" s="25">
        <v>298856.2</v>
      </c>
      <c r="D21" s="25">
        <v>291403.40000000002</v>
      </c>
      <c r="E21" s="25">
        <v>242396.2</v>
      </c>
      <c r="F21" s="25">
        <v>21458.6</v>
      </c>
      <c r="G21" s="25">
        <v>87291.6</v>
      </c>
      <c r="H21" s="25">
        <v>-1473.6</v>
      </c>
      <c r="I21" s="25">
        <v>106910</v>
      </c>
      <c r="J21" s="25">
        <v>27079.3</v>
      </c>
      <c r="K21" s="25">
        <v>-309.39999999999998</v>
      </c>
      <c r="L21" s="25">
        <v>4730.3</v>
      </c>
      <c r="M21" s="25">
        <v>89829.3</v>
      </c>
      <c r="N21" s="25">
        <v>85099</v>
      </c>
      <c r="O21" s="25"/>
      <c r="P21" s="25">
        <v>18474.099999999999</v>
      </c>
      <c r="Q21" s="25">
        <v>28536.3</v>
      </c>
      <c r="R21" s="25">
        <v>10062.200000000001</v>
      </c>
      <c r="S21" s="25">
        <v>563017.1</v>
      </c>
      <c r="T21" s="25"/>
      <c r="U21" s="25">
        <v>539812.6</v>
      </c>
      <c r="V21" s="25">
        <v>406132.8</v>
      </c>
      <c r="W21" s="25">
        <v>133679.9</v>
      </c>
      <c r="X21" s="25"/>
      <c r="Y21" s="25">
        <v>135829.5</v>
      </c>
      <c r="Z21" s="25"/>
      <c r="AA21" s="26">
        <v>546326</v>
      </c>
    </row>
    <row r="22" spans="1:27" s="9" customFormat="1" x14ac:dyDescent="0.25">
      <c r="A22" s="9" t="s">
        <v>10</v>
      </c>
      <c r="B22" s="24">
        <v>547710.4</v>
      </c>
      <c r="C22" s="25">
        <v>300663.90000000002</v>
      </c>
      <c r="D22" s="25">
        <v>293216.59999999998</v>
      </c>
      <c r="E22" s="25">
        <v>244254.3</v>
      </c>
      <c r="F22" s="25">
        <v>21445.1</v>
      </c>
      <c r="G22" s="25">
        <v>87949.1</v>
      </c>
      <c r="H22" s="25">
        <v>-592.29999999999995</v>
      </c>
      <c r="I22" s="25">
        <v>107150.5</v>
      </c>
      <c r="J22" s="25">
        <v>27553.8</v>
      </c>
      <c r="K22" s="25">
        <v>-328.2</v>
      </c>
      <c r="L22" s="25">
        <v>3868.4</v>
      </c>
      <c r="M22" s="25">
        <v>95479.4</v>
      </c>
      <c r="N22" s="25">
        <v>91611</v>
      </c>
      <c r="O22" s="25"/>
      <c r="P22" s="25">
        <v>20820.099999999999</v>
      </c>
      <c r="Q22" s="25">
        <v>31266.5</v>
      </c>
      <c r="R22" s="25">
        <v>10446.4</v>
      </c>
      <c r="S22" s="25">
        <v>568530.4</v>
      </c>
      <c r="T22" s="25"/>
      <c r="U22" s="25">
        <v>543841.9</v>
      </c>
      <c r="V22" s="25">
        <v>409465.8</v>
      </c>
      <c r="W22" s="25">
        <v>134376.1</v>
      </c>
      <c r="X22" s="25"/>
      <c r="Y22" s="25">
        <v>136948.1</v>
      </c>
      <c r="Z22" s="25"/>
      <c r="AA22" s="26">
        <v>548630.9</v>
      </c>
    </row>
    <row r="23" spans="1:27" s="9" customFormat="1" x14ac:dyDescent="0.25">
      <c r="A23" s="9" t="s">
        <v>2</v>
      </c>
      <c r="B23" s="24">
        <v>550561.9</v>
      </c>
      <c r="C23" s="25">
        <v>302456.59999999998</v>
      </c>
      <c r="D23" s="25">
        <v>294965.8</v>
      </c>
      <c r="E23" s="25">
        <v>246059.9</v>
      </c>
      <c r="F23" s="25">
        <v>21693.7</v>
      </c>
      <c r="G23" s="25">
        <v>88833.1</v>
      </c>
      <c r="H23" s="25">
        <v>-64.599999999999994</v>
      </c>
      <c r="I23" s="25">
        <v>107053.6</v>
      </c>
      <c r="J23" s="25">
        <v>27853.7</v>
      </c>
      <c r="K23" s="25">
        <v>121.7</v>
      </c>
      <c r="L23" s="25">
        <v>2614.1</v>
      </c>
      <c r="M23" s="25">
        <v>94756.2</v>
      </c>
      <c r="N23" s="25">
        <v>92142.1</v>
      </c>
      <c r="O23" s="25"/>
      <c r="P23" s="25">
        <v>19676.099999999999</v>
      </c>
      <c r="Q23" s="25">
        <v>30340.3</v>
      </c>
      <c r="R23" s="25">
        <v>10664.3</v>
      </c>
      <c r="S23" s="25">
        <v>570238</v>
      </c>
      <c r="T23" s="25"/>
      <c r="U23" s="25">
        <v>547947.80000000005</v>
      </c>
      <c r="V23" s="25">
        <v>412918.8</v>
      </c>
      <c r="W23" s="25">
        <v>135029</v>
      </c>
      <c r="X23" s="25"/>
      <c r="Y23" s="25">
        <v>138380.4</v>
      </c>
      <c r="Z23" s="25"/>
      <c r="AA23" s="26">
        <v>550504.80000000005</v>
      </c>
    </row>
    <row r="24" spans="1:27" s="9" customFormat="1" x14ac:dyDescent="0.25">
      <c r="A24" s="9" t="s">
        <v>1</v>
      </c>
      <c r="B24" s="24">
        <v>557116.19999999995</v>
      </c>
      <c r="C24" s="25">
        <v>301727</v>
      </c>
      <c r="D24" s="25">
        <v>294159.8</v>
      </c>
      <c r="E24" s="25">
        <v>245288.2</v>
      </c>
      <c r="F24" s="25">
        <v>21656.7</v>
      </c>
      <c r="G24" s="25">
        <v>89730.8</v>
      </c>
      <c r="H24" s="25">
        <v>2225.6</v>
      </c>
      <c r="I24" s="25">
        <v>107602.6</v>
      </c>
      <c r="J24" s="25">
        <v>27476.799999999999</v>
      </c>
      <c r="K24" s="25">
        <v>91.5</v>
      </c>
      <c r="L24" s="25">
        <v>6605.2</v>
      </c>
      <c r="M24" s="25">
        <v>98505.600000000006</v>
      </c>
      <c r="N24" s="25">
        <v>91900.4</v>
      </c>
      <c r="O24" s="25"/>
      <c r="P24" s="25">
        <v>21098.7</v>
      </c>
      <c r="Q24" s="25">
        <v>31514.5</v>
      </c>
      <c r="R24" s="25">
        <v>10415.799999999999</v>
      </c>
      <c r="S24" s="25">
        <v>578214.9</v>
      </c>
      <c r="T24" s="25"/>
      <c r="U24" s="25">
        <v>550511</v>
      </c>
      <c r="V24" s="25">
        <v>415340</v>
      </c>
      <c r="W24" s="25">
        <v>135171</v>
      </c>
      <c r="X24" s="25"/>
      <c r="Y24" s="25">
        <v>138864.20000000001</v>
      </c>
      <c r="Z24" s="25"/>
      <c r="AA24" s="26">
        <v>554799.1</v>
      </c>
    </row>
    <row r="25" spans="1:27" s="9" customFormat="1" x14ac:dyDescent="0.25">
      <c r="A25" s="9" t="s">
        <v>0</v>
      </c>
      <c r="B25" s="24">
        <v>556799</v>
      </c>
      <c r="C25" s="25">
        <v>303417.2</v>
      </c>
      <c r="D25" s="25">
        <v>295923.59999999998</v>
      </c>
      <c r="E25" s="25">
        <v>247098.1</v>
      </c>
      <c r="F25" s="25">
        <v>21054.5</v>
      </c>
      <c r="G25" s="25">
        <v>90460.1</v>
      </c>
      <c r="H25" s="25">
        <v>3111.6</v>
      </c>
      <c r="I25" s="25">
        <v>107624</v>
      </c>
      <c r="J25" s="25">
        <v>27601.8</v>
      </c>
      <c r="K25" s="25">
        <v>102.6</v>
      </c>
      <c r="L25" s="25">
        <v>3427.1</v>
      </c>
      <c r="M25" s="25">
        <v>100106.7</v>
      </c>
      <c r="N25" s="25">
        <v>96679.6</v>
      </c>
      <c r="O25" s="25"/>
      <c r="P25" s="25">
        <v>20497.400000000001</v>
      </c>
      <c r="Q25" s="25">
        <v>31578.799999999999</v>
      </c>
      <c r="R25" s="25">
        <v>11081.4</v>
      </c>
      <c r="S25" s="25">
        <v>577296.4</v>
      </c>
      <c r="T25" s="25"/>
      <c r="U25" s="25">
        <v>553371.80000000005</v>
      </c>
      <c r="V25" s="25">
        <v>418043.4</v>
      </c>
      <c r="W25" s="25">
        <v>135328.4</v>
      </c>
      <c r="X25" s="25"/>
      <c r="Y25" s="25">
        <v>139116.4</v>
      </c>
      <c r="Z25" s="25"/>
      <c r="AA25" s="26">
        <v>553584.80000000005</v>
      </c>
    </row>
    <row r="26" spans="1:27" s="9" customFormat="1" x14ac:dyDescent="0.25">
      <c r="A26" s="9" t="s">
        <v>9</v>
      </c>
      <c r="B26" s="24">
        <v>558448.69999999995</v>
      </c>
      <c r="C26" s="25">
        <v>304580.2</v>
      </c>
      <c r="D26" s="25">
        <v>297312.90000000002</v>
      </c>
      <c r="E26" s="25">
        <v>248537.8</v>
      </c>
      <c r="F26" s="25">
        <v>20622.099999999999</v>
      </c>
      <c r="G26" s="25">
        <v>91441.2</v>
      </c>
      <c r="H26" s="25">
        <v>1437.4</v>
      </c>
      <c r="I26" s="25">
        <v>108734.8</v>
      </c>
      <c r="J26" s="25">
        <v>27969</v>
      </c>
      <c r="K26" s="25">
        <v>56.1</v>
      </c>
      <c r="L26" s="25">
        <v>3607.9</v>
      </c>
      <c r="M26" s="25">
        <v>101501.4</v>
      </c>
      <c r="N26" s="25">
        <v>97893.5</v>
      </c>
      <c r="O26" s="25"/>
      <c r="P26" s="25">
        <v>19978.8</v>
      </c>
      <c r="Q26" s="25">
        <v>32037.1</v>
      </c>
      <c r="R26" s="25">
        <v>12058.4</v>
      </c>
      <c r="S26" s="25">
        <v>578427.5</v>
      </c>
      <c r="T26" s="25"/>
      <c r="U26" s="25">
        <v>554840.80000000005</v>
      </c>
      <c r="V26" s="25">
        <v>418080.9</v>
      </c>
      <c r="W26" s="25">
        <v>136759.9</v>
      </c>
      <c r="X26" s="25"/>
      <c r="Y26" s="25">
        <v>140032.4</v>
      </c>
      <c r="Z26" s="25"/>
      <c r="AA26" s="26">
        <v>556955.30000000005</v>
      </c>
    </row>
    <row r="27" spans="1:27" s="9" customFormat="1" x14ac:dyDescent="0.25">
      <c r="A27" s="9" t="s">
        <v>2</v>
      </c>
      <c r="B27" s="24">
        <v>558877.6</v>
      </c>
      <c r="C27" s="25">
        <v>304177.5</v>
      </c>
      <c r="D27" s="25">
        <v>297249.59999999998</v>
      </c>
      <c r="E27" s="25">
        <v>248517.4</v>
      </c>
      <c r="F27" s="25">
        <v>20132.099999999999</v>
      </c>
      <c r="G27" s="25">
        <v>93213.6</v>
      </c>
      <c r="H27" s="25">
        <v>1764.3</v>
      </c>
      <c r="I27" s="25">
        <v>108914.1</v>
      </c>
      <c r="J27" s="25">
        <v>28525.7</v>
      </c>
      <c r="K27" s="25">
        <v>-30.9</v>
      </c>
      <c r="L27" s="25">
        <v>2181.1999999999998</v>
      </c>
      <c r="M27" s="25">
        <v>102156.5</v>
      </c>
      <c r="N27" s="25">
        <v>99975.3</v>
      </c>
      <c r="O27" s="25"/>
      <c r="P27" s="25">
        <v>21651.7</v>
      </c>
      <c r="Q27" s="25">
        <v>33560.199999999997</v>
      </c>
      <c r="R27" s="25">
        <v>11908.5</v>
      </c>
      <c r="S27" s="25">
        <v>580529.4</v>
      </c>
      <c r="T27" s="25"/>
      <c r="U27" s="25">
        <v>556696.4</v>
      </c>
      <c r="V27" s="25">
        <v>419287.6</v>
      </c>
      <c r="W27" s="25">
        <v>137408.9</v>
      </c>
      <c r="X27" s="25"/>
      <c r="Y27" s="25">
        <v>141871.4</v>
      </c>
      <c r="Z27" s="25"/>
      <c r="AA27" s="26">
        <v>557144.19999999995</v>
      </c>
    </row>
    <row r="28" spans="1:27" s="9" customFormat="1" x14ac:dyDescent="0.25">
      <c r="A28" s="9" t="s">
        <v>1</v>
      </c>
      <c r="B28" s="24">
        <v>555387.1</v>
      </c>
      <c r="C28" s="25">
        <v>305609.40000000002</v>
      </c>
      <c r="D28" s="25">
        <v>298959.7</v>
      </c>
      <c r="E28" s="25">
        <v>250250.2</v>
      </c>
      <c r="F28" s="25">
        <v>20269.5</v>
      </c>
      <c r="G28" s="25">
        <v>90661.8</v>
      </c>
      <c r="H28" s="25">
        <v>1975.1</v>
      </c>
      <c r="I28" s="25">
        <v>108761.5</v>
      </c>
      <c r="J28" s="25">
        <v>28401.5</v>
      </c>
      <c r="K28" s="25">
        <v>-9.9</v>
      </c>
      <c r="L28" s="25">
        <v>-281.8</v>
      </c>
      <c r="M28" s="25">
        <v>102297.2</v>
      </c>
      <c r="N28" s="25">
        <v>102578.9</v>
      </c>
      <c r="O28" s="25"/>
      <c r="P28" s="25">
        <v>21565.4</v>
      </c>
      <c r="Q28" s="25">
        <v>33611.800000000003</v>
      </c>
      <c r="R28" s="25">
        <v>12046.4</v>
      </c>
      <c r="S28" s="25">
        <v>576952.6</v>
      </c>
      <c r="T28" s="25"/>
      <c r="U28" s="25">
        <v>555668.9</v>
      </c>
      <c r="V28" s="25">
        <v>418515.8</v>
      </c>
      <c r="W28" s="25">
        <v>137153.1</v>
      </c>
      <c r="X28" s="25"/>
      <c r="Y28" s="25">
        <v>139332.79999999999</v>
      </c>
      <c r="Z28" s="25"/>
      <c r="AA28" s="26">
        <v>553421.9</v>
      </c>
    </row>
    <row r="29" spans="1:27" s="9" customFormat="1" x14ac:dyDescent="0.25">
      <c r="A29" s="9" t="s">
        <v>0</v>
      </c>
      <c r="B29" s="24">
        <v>553492.9</v>
      </c>
      <c r="C29" s="25">
        <v>304904.5</v>
      </c>
      <c r="D29" s="25">
        <v>298261</v>
      </c>
      <c r="E29" s="25">
        <v>249605.1</v>
      </c>
      <c r="F29" s="25">
        <v>20590.400000000001</v>
      </c>
      <c r="G29" s="25">
        <v>92801.4</v>
      </c>
      <c r="H29" s="25">
        <v>3309.1</v>
      </c>
      <c r="I29" s="25">
        <v>109040.3</v>
      </c>
      <c r="J29" s="25">
        <v>28062.799999999999</v>
      </c>
      <c r="K29" s="25">
        <v>-72.599999999999994</v>
      </c>
      <c r="L29" s="25">
        <v>-5143.1000000000004</v>
      </c>
      <c r="M29" s="25">
        <v>101561.3</v>
      </c>
      <c r="N29" s="25">
        <v>106704.4</v>
      </c>
      <c r="O29" s="25"/>
      <c r="P29" s="25">
        <v>22136.400000000001</v>
      </c>
      <c r="Q29" s="25">
        <v>34616.5</v>
      </c>
      <c r="R29" s="25">
        <v>12480.1</v>
      </c>
      <c r="S29" s="25">
        <v>575629.30000000005</v>
      </c>
      <c r="T29" s="25"/>
      <c r="U29" s="25">
        <v>558635.9</v>
      </c>
      <c r="V29" s="25">
        <v>421605.4</v>
      </c>
      <c r="W29" s="25">
        <v>137030.5</v>
      </c>
      <c r="X29" s="25"/>
      <c r="Y29" s="25">
        <v>141454.6</v>
      </c>
      <c r="Z29" s="25"/>
      <c r="AA29" s="26">
        <v>550256.30000000005</v>
      </c>
    </row>
    <row r="30" spans="1:27" s="9" customFormat="1" x14ac:dyDescent="0.25">
      <c r="A30" s="9" t="s">
        <v>8</v>
      </c>
      <c r="B30" s="24">
        <v>558790.69999999995</v>
      </c>
      <c r="C30" s="25">
        <v>304543.09999999998</v>
      </c>
      <c r="D30" s="25">
        <v>297634.7</v>
      </c>
      <c r="E30" s="25">
        <v>248998.8</v>
      </c>
      <c r="F30" s="25">
        <v>21162.1</v>
      </c>
      <c r="G30" s="25">
        <v>92828.800000000003</v>
      </c>
      <c r="H30" s="25">
        <v>1580.5</v>
      </c>
      <c r="I30" s="25">
        <v>109737.8</v>
      </c>
      <c r="J30" s="25">
        <v>28706</v>
      </c>
      <c r="K30" s="25">
        <v>-160.30000000000001</v>
      </c>
      <c r="L30" s="25">
        <v>392.7</v>
      </c>
      <c r="M30" s="25">
        <v>98940.3</v>
      </c>
      <c r="N30" s="25">
        <v>98547.6</v>
      </c>
      <c r="O30" s="25"/>
      <c r="P30" s="25">
        <v>21652.400000000001</v>
      </c>
      <c r="Q30" s="25">
        <v>33765.699999999997</v>
      </c>
      <c r="R30" s="25">
        <v>12113.3</v>
      </c>
      <c r="S30" s="25">
        <v>580443.1</v>
      </c>
      <c r="T30" s="25"/>
      <c r="U30" s="25">
        <v>558398</v>
      </c>
      <c r="V30" s="25">
        <v>420114.5</v>
      </c>
      <c r="W30" s="25">
        <v>138283.4</v>
      </c>
      <c r="X30" s="25"/>
      <c r="Y30" s="25">
        <v>142696.79999999999</v>
      </c>
      <c r="Z30" s="25"/>
      <c r="AA30" s="26">
        <v>557370.5</v>
      </c>
    </row>
    <row r="31" spans="1:27" s="9" customFormat="1" x14ac:dyDescent="0.25">
      <c r="A31" s="9" t="s">
        <v>2</v>
      </c>
      <c r="B31" s="24">
        <v>560867.9</v>
      </c>
      <c r="C31" s="25">
        <v>305507.40000000002</v>
      </c>
      <c r="D31" s="25">
        <v>298376.2</v>
      </c>
      <c r="E31" s="25">
        <v>249768</v>
      </c>
      <c r="F31" s="25">
        <v>21539</v>
      </c>
      <c r="G31" s="25">
        <v>92458.9</v>
      </c>
      <c r="H31" s="25">
        <v>3267.7</v>
      </c>
      <c r="I31" s="25">
        <v>111119.4</v>
      </c>
      <c r="J31" s="25">
        <v>29300.1</v>
      </c>
      <c r="K31" s="25">
        <v>-18.7</v>
      </c>
      <c r="L31" s="25">
        <v>-2305.9</v>
      </c>
      <c r="M31" s="25">
        <v>98064.2</v>
      </c>
      <c r="N31" s="25">
        <v>100370.1</v>
      </c>
      <c r="O31" s="25"/>
      <c r="P31" s="25">
        <v>22087.599999999999</v>
      </c>
      <c r="Q31" s="25">
        <v>34575.199999999997</v>
      </c>
      <c r="R31" s="25">
        <v>12487.6</v>
      </c>
      <c r="S31" s="25">
        <v>582955.5</v>
      </c>
      <c r="T31" s="25"/>
      <c r="U31" s="25">
        <v>563173.80000000005</v>
      </c>
      <c r="V31" s="25">
        <v>422773</v>
      </c>
      <c r="W31" s="25">
        <v>140400.79999999999</v>
      </c>
      <c r="X31" s="25"/>
      <c r="Y31" s="25">
        <v>143298</v>
      </c>
      <c r="Z31" s="25"/>
      <c r="AA31" s="26">
        <v>557618.9</v>
      </c>
    </row>
    <row r="32" spans="1:27" s="9" customFormat="1" x14ac:dyDescent="0.25">
      <c r="A32" s="9" t="s">
        <v>1</v>
      </c>
      <c r="B32" s="24">
        <v>561505.69999999995</v>
      </c>
      <c r="C32" s="25">
        <v>308252.90000000002</v>
      </c>
      <c r="D32" s="25">
        <v>301006.5</v>
      </c>
      <c r="E32" s="25">
        <v>252421.4</v>
      </c>
      <c r="F32" s="25">
        <v>21716.3</v>
      </c>
      <c r="G32" s="25">
        <v>94196.4</v>
      </c>
      <c r="H32" s="25">
        <v>-44.5</v>
      </c>
      <c r="I32" s="25">
        <v>111322.9</v>
      </c>
      <c r="J32" s="25">
        <v>29193.1</v>
      </c>
      <c r="K32" s="25">
        <v>-34</v>
      </c>
      <c r="L32" s="25">
        <v>-3097.4</v>
      </c>
      <c r="M32" s="25">
        <v>97214.9</v>
      </c>
      <c r="N32" s="25">
        <v>100312.3</v>
      </c>
      <c r="O32" s="25"/>
      <c r="P32" s="25">
        <v>22393</v>
      </c>
      <c r="Q32" s="25">
        <v>35289.699999999997</v>
      </c>
      <c r="R32" s="25">
        <v>12896.7</v>
      </c>
      <c r="S32" s="25">
        <v>583898.6</v>
      </c>
      <c r="T32" s="25"/>
      <c r="U32" s="25">
        <v>564603</v>
      </c>
      <c r="V32" s="25">
        <v>424121.1</v>
      </c>
      <c r="W32" s="25">
        <v>140482</v>
      </c>
      <c r="X32" s="25"/>
      <c r="Y32" s="25">
        <v>145105.79999999999</v>
      </c>
      <c r="Z32" s="25"/>
      <c r="AA32" s="26">
        <v>561584.19999999995</v>
      </c>
    </row>
    <row r="33" spans="1:27" s="9" customFormat="1" x14ac:dyDescent="0.25">
      <c r="A33" s="9" t="s">
        <v>0</v>
      </c>
      <c r="B33" s="24">
        <v>550225.30000000005</v>
      </c>
      <c r="C33" s="25">
        <v>299243.40000000002</v>
      </c>
      <c r="D33" s="25">
        <v>291777.40000000002</v>
      </c>
      <c r="E33" s="25">
        <v>243183.5</v>
      </c>
      <c r="F33" s="25">
        <v>21649.8</v>
      </c>
      <c r="G33" s="25">
        <v>87886</v>
      </c>
      <c r="H33" s="25">
        <v>1007.4</v>
      </c>
      <c r="I33" s="25">
        <v>112658.3</v>
      </c>
      <c r="J33" s="25">
        <v>29401.9</v>
      </c>
      <c r="K33" s="25">
        <v>14.7</v>
      </c>
      <c r="L33" s="25">
        <v>-1636.1</v>
      </c>
      <c r="M33" s="25">
        <v>95437.5</v>
      </c>
      <c r="N33" s="25">
        <v>97073.600000000006</v>
      </c>
      <c r="O33" s="25"/>
      <c r="P33" s="25">
        <v>21185</v>
      </c>
      <c r="Q33" s="25">
        <v>33912.699999999997</v>
      </c>
      <c r="R33" s="25">
        <v>12727.7</v>
      </c>
      <c r="S33" s="25">
        <v>571410.4</v>
      </c>
      <c r="T33" s="25"/>
      <c r="U33" s="25">
        <v>551861.4</v>
      </c>
      <c r="V33" s="25">
        <v>409786.6</v>
      </c>
      <c r="W33" s="25">
        <v>142074.79999999999</v>
      </c>
      <c r="X33" s="25"/>
      <c r="Y33" s="25">
        <v>138937.70000000001</v>
      </c>
      <c r="Z33" s="25"/>
      <c r="AA33" s="26">
        <v>549203.30000000005</v>
      </c>
    </row>
    <row r="34" spans="1:27" s="9" customFormat="1" x14ac:dyDescent="0.25">
      <c r="A34" s="9" t="s">
        <v>7</v>
      </c>
      <c r="B34" s="24">
        <v>554403.6</v>
      </c>
      <c r="C34" s="25">
        <v>302718.3</v>
      </c>
      <c r="D34" s="25">
        <v>294931.09999999998</v>
      </c>
      <c r="E34" s="25">
        <v>246355.20000000001</v>
      </c>
      <c r="F34" s="25">
        <v>20734.8</v>
      </c>
      <c r="G34" s="25">
        <v>91633.8</v>
      </c>
      <c r="H34" s="25">
        <v>-788.2</v>
      </c>
      <c r="I34" s="25">
        <v>112100.1</v>
      </c>
      <c r="J34" s="25">
        <v>29323.200000000001</v>
      </c>
      <c r="K34" s="25">
        <v>13</v>
      </c>
      <c r="L34" s="25">
        <v>-1331.4</v>
      </c>
      <c r="M34" s="25">
        <v>92276.6</v>
      </c>
      <c r="N34" s="25">
        <v>93608</v>
      </c>
      <c r="O34" s="25"/>
      <c r="P34" s="25">
        <v>21999.9</v>
      </c>
      <c r="Q34" s="25">
        <v>33637.5</v>
      </c>
      <c r="R34" s="25">
        <v>11637.5</v>
      </c>
      <c r="S34" s="25">
        <v>576403.5</v>
      </c>
      <c r="T34" s="25"/>
      <c r="U34" s="25">
        <v>555735</v>
      </c>
      <c r="V34" s="25">
        <v>414298.7</v>
      </c>
      <c r="W34" s="25">
        <v>141436.20000000001</v>
      </c>
      <c r="X34" s="25"/>
      <c r="Y34" s="25">
        <v>141691.70000000001</v>
      </c>
      <c r="Z34" s="25"/>
      <c r="AA34" s="26">
        <v>555178.80000000005</v>
      </c>
    </row>
    <row r="35" spans="1:27" s="9" customFormat="1" x14ac:dyDescent="0.25">
      <c r="A35" s="9" t="s">
        <v>2</v>
      </c>
      <c r="B35" s="24">
        <v>513819.8</v>
      </c>
      <c r="C35" s="25">
        <v>277178.3</v>
      </c>
      <c r="D35" s="25">
        <v>268941.09999999998</v>
      </c>
      <c r="E35" s="25">
        <v>220370.5</v>
      </c>
      <c r="F35" s="25">
        <v>20513.2</v>
      </c>
      <c r="G35" s="25">
        <v>84559.8</v>
      </c>
      <c r="H35" s="25">
        <v>-80.2</v>
      </c>
      <c r="I35" s="25">
        <v>112040.3</v>
      </c>
      <c r="J35" s="25">
        <v>31043.1</v>
      </c>
      <c r="K35" s="25">
        <v>-100.7</v>
      </c>
      <c r="L35" s="25">
        <v>-11334.1</v>
      </c>
      <c r="M35" s="25">
        <v>72725.2</v>
      </c>
      <c r="N35" s="25">
        <v>84059.3</v>
      </c>
      <c r="O35" s="25"/>
      <c r="P35" s="25">
        <v>17957.400000000001</v>
      </c>
      <c r="Q35" s="25">
        <v>28698.5</v>
      </c>
      <c r="R35" s="25">
        <v>10741.1</v>
      </c>
      <c r="S35" s="25">
        <v>531777.30000000005</v>
      </c>
      <c r="T35" s="25"/>
      <c r="U35" s="25">
        <v>525153.9</v>
      </c>
      <c r="V35" s="25">
        <v>382171.2</v>
      </c>
      <c r="W35" s="25">
        <v>142982.70000000001</v>
      </c>
      <c r="X35" s="25"/>
      <c r="Y35" s="25">
        <v>136116.1</v>
      </c>
      <c r="Z35" s="25"/>
      <c r="AA35" s="26">
        <v>514000.7</v>
      </c>
    </row>
    <row r="36" spans="1:27" s="9" customFormat="1" x14ac:dyDescent="0.25">
      <c r="A36" s="9" t="s">
        <v>1</v>
      </c>
      <c r="B36" s="24">
        <v>540410.80000000005</v>
      </c>
      <c r="C36" s="25">
        <v>291462.40000000002</v>
      </c>
      <c r="D36" s="25">
        <v>282813.5</v>
      </c>
      <c r="E36" s="25">
        <v>234266.6</v>
      </c>
      <c r="F36" s="25">
        <v>19573.7</v>
      </c>
      <c r="G36" s="25">
        <v>84587.6</v>
      </c>
      <c r="H36" s="25">
        <v>-1771.9</v>
      </c>
      <c r="I36" s="25">
        <v>113997.1</v>
      </c>
      <c r="J36" s="25">
        <v>30749</v>
      </c>
      <c r="K36" s="25">
        <v>-10.9</v>
      </c>
      <c r="L36" s="25">
        <v>1823.8</v>
      </c>
      <c r="M36" s="25">
        <v>81396.7</v>
      </c>
      <c r="N36" s="25">
        <v>79572.800000000003</v>
      </c>
      <c r="O36" s="25"/>
      <c r="P36" s="25">
        <v>18809.3</v>
      </c>
      <c r="Q36" s="25">
        <v>29449.4</v>
      </c>
      <c r="R36" s="25">
        <v>10640.1</v>
      </c>
      <c r="S36" s="25">
        <v>559220.1</v>
      </c>
      <c r="T36" s="25"/>
      <c r="U36" s="25">
        <v>538587</v>
      </c>
      <c r="V36" s="25">
        <v>393851.8</v>
      </c>
      <c r="W36" s="25">
        <v>144735.20000000001</v>
      </c>
      <c r="X36" s="25"/>
      <c r="Y36" s="25">
        <v>134910.29999999999</v>
      </c>
      <c r="Z36" s="25"/>
      <c r="AA36" s="26">
        <v>542193.6</v>
      </c>
    </row>
    <row r="37" spans="1:27" s="9" customFormat="1" x14ac:dyDescent="0.25">
      <c r="A37" s="9" t="s">
        <v>0</v>
      </c>
      <c r="B37" s="24">
        <v>549134.4</v>
      </c>
      <c r="C37" s="25">
        <v>295591.8</v>
      </c>
      <c r="D37" s="25">
        <v>286864.8</v>
      </c>
      <c r="E37" s="25">
        <v>238337.3</v>
      </c>
      <c r="F37" s="25">
        <v>19523.2</v>
      </c>
      <c r="G37" s="25">
        <v>86257.600000000006</v>
      </c>
      <c r="H37" s="25">
        <v>-2087.9</v>
      </c>
      <c r="I37" s="25">
        <v>114561.8</v>
      </c>
      <c r="J37" s="25">
        <v>30796.6</v>
      </c>
      <c r="K37" s="25">
        <v>-179.1</v>
      </c>
      <c r="L37" s="25">
        <v>4670.3999999999996</v>
      </c>
      <c r="M37" s="25">
        <v>88358.399999999994</v>
      </c>
      <c r="N37" s="25">
        <v>83688</v>
      </c>
      <c r="O37" s="25"/>
      <c r="P37" s="25">
        <v>20033.2</v>
      </c>
      <c r="Q37" s="25">
        <v>29798.6</v>
      </c>
      <c r="R37" s="25">
        <v>9765.4</v>
      </c>
      <c r="S37" s="25">
        <v>569167.6</v>
      </c>
      <c r="T37" s="25"/>
      <c r="U37" s="25">
        <v>544464</v>
      </c>
      <c r="V37" s="25">
        <v>399284.7</v>
      </c>
      <c r="W37" s="25">
        <v>145179.29999999999</v>
      </c>
      <c r="X37" s="25"/>
      <c r="Y37" s="25">
        <v>136577.4</v>
      </c>
      <c r="Z37" s="25"/>
      <c r="AA37" s="26">
        <v>551401.4</v>
      </c>
    </row>
    <row r="38" spans="1:27" s="9" customFormat="1" x14ac:dyDescent="0.25">
      <c r="A38" s="9" t="s">
        <v>6</v>
      </c>
      <c r="B38" s="24">
        <v>550828.80000000005</v>
      </c>
      <c r="C38" s="25">
        <v>292981.40000000002</v>
      </c>
      <c r="D38" s="25">
        <v>284513.09999999998</v>
      </c>
      <c r="E38" s="25">
        <v>235974.9</v>
      </c>
      <c r="F38" s="25">
        <v>20118.5</v>
      </c>
      <c r="G38" s="25">
        <v>88029.2</v>
      </c>
      <c r="H38" s="25">
        <v>1569.7</v>
      </c>
      <c r="I38" s="25">
        <v>114607.2</v>
      </c>
      <c r="J38" s="25">
        <v>30729.5</v>
      </c>
      <c r="K38" s="25">
        <v>-113.7</v>
      </c>
      <c r="L38" s="25">
        <v>2907</v>
      </c>
      <c r="M38" s="25">
        <v>95086.6</v>
      </c>
      <c r="N38" s="25">
        <v>92179.6</v>
      </c>
      <c r="O38" s="25"/>
      <c r="P38" s="25">
        <v>22338.799999999999</v>
      </c>
      <c r="Q38" s="25">
        <v>33198.6</v>
      </c>
      <c r="R38" s="25">
        <v>10859.8</v>
      </c>
      <c r="S38" s="25">
        <v>573167.6</v>
      </c>
      <c r="T38" s="25"/>
      <c r="U38" s="25">
        <v>547921.80000000005</v>
      </c>
      <c r="V38" s="25">
        <v>402698.8</v>
      </c>
      <c r="W38" s="25">
        <v>145223</v>
      </c>
      <c r="X38" s="25"/>
      <c r="Y38" s="25">
        <v>138877.1</v>
      </c>
      <c r="Z38" s="25"/>
      <c r="AA38" s="26">
        <v>549372.80000000005</v>
      </c>
    </row>
    <row r="39" spans="1:27" s="9" customFormat="1" x14ac:dyDescent="0.25">
      <c r="A39" s="9" t="s">
        <v>2</v>
      </c>
      <c r="B39" s="24">
        <v>553868.1</v>
      </c>
      <c r="C39" s="25">
        <v>295253</v>
      </c>
      <c r="D39" s="25">
        <v>287075.3</v>
      </c>
      <c r="E39" s="25">
        <v>238535.3</v>
      </c>
      <c r="F39" s="25">
        <v>20901.8</v>
      </c>
      <c r="G39" s="25">
        <v>90749.8</v>
      </c>
      <c r="H39" s="25">
        <v>800.8</v>
      </c>
      <c r="I39" s="25">
        <v>117949.2</v>
      </c>
      <c r="J39" s="25">
        <v>30257.7</v>
      </c>
      <c r="K39" s="25">
        <v>-20.399999999999999</v>
      </c>
      <c r="L39" s="25">
        <v>-2023.8</v>
      </c>
      <c r="M39" s="25">
        <v>99671.8</v>
      </c>
      <c r="N39" s="25">
        <v>101695.5</v>
      </c>
      <c r="O39" s="25"/>
      <c r="P39" s="25">
        <v>27607.7</v>
      </c>
      <c r="Q39" s="25">
        <v>39204.5</v>
      </c>
      <c r="R39" s="25">
        <v>11596.8</v>
      </c>
      <c r="S39" s="25">
        <v>581475.80000000005</v>
      </c>
      <c r="T39" s="25"/>
      <c r="U39" s="25">
        <v>555891.9</v>
      </c>
      <c r="V39" s="25">
        <v>407705.4</v>
      </c>
      <c r="W39" s="25">
        <v>148186.5</v>
      </c>
      <c r="X39" s="25"/>
      <c r="Y39" s="25">
        <v>141909.29999999999</v>
      </c>
      <c r="Z39" s="25"/>
      <c r="AA39" s="26">
        <v>553087.69999999995</v>
      </c>
    </row>
    <row r="40" spans="1:27" s="9" customFormat="1" x14ac:dyDescent="0.25">
      <c r="A40" s="9" t="s">
        <v>1</v>
      </c>
      <c r="B40" s="24">
        <v>551661.1</v>
      </c>
      <c r="C40" s="25">
        <v>292602.2</v>
      </c>
      <c r="D40" s="25">
        <v>284577.90000000002</v>
      </c>
      <c r="E40" s="25">
        <v>236050.6</v>
      </c>
      <c r="F40" s="25">
        <v>21431.1</v>
      </c>
      <c r="G40" s="25">
        <v>90024.6</v>
      </c>
      <c r="H40" s="25">
        <v>2033.4</v>
      </c>
      <c r="I40" s="25">
        <v>119406</v>
      </c>
      <c r="J40" s="25">
        <v>30266</v>
      </c>
      <c r="K40" s="25">
        <v>-60.5</v>
      </c>
      <c r="L40" s="25">
        <v>-4041.8</v>
      </c>
      <c r="M40" s="25">
        <v>101326.1</v>
      </c>
      <c r="N40" s="25">
        <v>105367.9</v>
      </c>
      <c r="O40" s="25"/>
      <c r="P40" s="25">
        <v>27267.9</v>
      </c>
      <c r="Q40" s="25">
        <v>38999</v>
      </c>
      <c r="R40" s="25">
        <v>11731.1</v>
      </c>
      <c r="S40" s="25">
        <v>578929</v>
      </c>
      <c r="T40" s="25"/>
      <c r="U40" s="25">
        <v>555702.9</v>
      </c>
      <c r="V40" s="25">
        <v>406091.3</v>
      </c>
      <c r="W40" s="25">
        <v>149611.6</v>
      </c>
      <c r="X40" s="25"/>
      <c r="Y40" s="25">
        <v>141721.79999999999</v>
      </c>
      <c r="Z40" s="25"/>
      <c r="AA40" s="26">
        <v>549688.19999999995</v>
      </c>
    </row>
    <row r="41" spans="1:27" s="9" customFormat="1" x14ac:dyDescent="0.25">
      <c r="A41" s="9" t="s">
        <v>0</v>
      </c>
      <c r="B41" s="24">
        <v>556798.9</v>
      </c>
      <c r="C41" s="25">
        <v>301770.8</v>
      </c>
      <c r="D41" s="25">
        <v>293834.40000000002</v>
      </c>
      <c r="E41" s="25">
        <v>245351.4</v>
      </c>
      <c r="F41" s="25">
        <v>21806.7</v>
      </c>
      <c r="G41" s="25">
        <v>91285.5</v>
      </c>
      <c r="H41" s="25">
        <v>2243</v>
      </c>
      <c r="I41" s="25">
        <v>117991.7</v>
      </c>
      <c r="J41" s="25">
        <v>30080.6</v>
      </c>
      <c r="K41" s="25">
        <v>8.3000000000000007</v>
      </c>
      <c r="L41" s="25">
        <v>-8387.7999999999993</v>
      </c>
      <c r="M41" s="25">
        <v>104056.5</v>
      </c>
      <c r="N41" s="25">
        <v>112444.3</v>
      </c>
      <c r="O41" s="25"/>
      <c r="P41" s="25">
        <v>28710.3</v>
      </c>
      <c r="Q41" s="25">
        <v>41695.5</v>
      </c>
      <c r="R41" s="25">
        <v>12985.2</v>
      </c>
      <c r="S41" s="25">
        <v>585509.19999999995</v>
      </c>
      <c r="T41" s="25"/>
      <c r="U41" s="25">
        <v>565186.69999999995</v>
      </c>
      <c r="V41" s="25">
        <v>417106.1</v>
      </c>
      <c r="W41" s="25">
        <v>148080.70000000001</v>
      </c>
      <c r="X41" s="25"/>
      <c r="Y41" s="25">
        <v>143172.9</v>
      </c>
      <c r="Z41" s="25"/>
      <c r="AA41" s="26">
        <v>554547.6</v>
      </c>
    </row>
    <row r="42" spans="1:27" s="9" customFormat="1" x14ac:dyDescent="0.25">
      <c r="A42" s="9" t="s">
        <v>5</v>
      </c>
      <c r="B42" s="24">
        <v>557348.5</v>
      </c>
      <c r="C42" s="25">
        <v>302356.40000000002</v>
      </c>
      <c r="D42" s="25">
        <v>294446.40000000002</v>
      </c>
      <c r="E42" s="25">
        <v>245970.8</v>
      </c>
      <c r="F42" s="25">
        <v>21964.3</v>
      </c>
      <c r="G42" s="25">
        <v>93090.9</v>
      </c>
      <c r="H42" s="25">
        <v>3453</v>
      </c>
      <c r="I42" s="25">
        <v>119556.3</v>
      </c>
      <c r="J42" s="25">
        <v>28930.2</v>
      </c>
      <c r="K42" s="25">
        <v>24.2</v>
      </c>
      <c r="L42" s="25">
        <v>-12026.9</v>
      </c>
      <c r="M42" s="25">
        <v>110482.5</v>
      </c>
      <c r="N42" s="25">
        <v>122509.4</v>
      </c>
      <c r="O42" s="25"/>
      <c r="P42" s="25">
        <v>32624</v>
      </c>
      <c r="Q42" s="25">
        <v>45843.1</v>
      </c>
      <c r="R42" s="25">
        <v>13219.1</v>
      </c>
      <c r="S42" s="25">
        <v>589972.4</v>
      </c>
      <c r="T42" s="25"/>
      <c r="U42" s="25">
        <v>569375.30000000005</v>
      </c>
      <c r="V42" s="25">
        <v>420864.6</v>
      </c>
      <c r="W42" s="25">
        <v>148510.70000000001</v>
      </c>
      <c r="X42" s="25"/>
      <c r="Y42" s="25">
        <v>143985.4</v>
      </c>
      <c r="Z42" s="25"/>
      <c r="AA42" s="26">
        <v>553871.30000000005</v>
      </c>
    </row>
    <row r="43" spans="1:27" s="9" customFormat="1" x14ac:dyDescent="0.25">
      <c r="A43" s="9" t="s">
        <v>2</v>
      </c>
      <c r="B43" s="24">
        <v>560178.80000000005</v>
      </c>
      <c r="C43" s="25">
        <v>311058</v>
      </c>
      <c r="D43" s="25">
        <v>303238.8</v>
      </c>
      <c r="E43" s="25">
        <v>254781.5</v>
      </c>
      <c r="F43" s="25">
        <v>21760.7</v>
      </c>
      <c r="G43" s="25">
        <v>95708.7</v>
      </c>
      <c r="H43" s="25">
        <v>2835</v>
      </c>
      <c r="I43" s="25">
        <v>119497.4</v>
      </c>
      <c r="J43" s="25">
        <v>28487.200000000001</v>
      </c>
      <c r="K43" s="25">
        <v>38.700000000000003</v>
      </c>
      <c r="L43" s="25">
        <v>-19206.8</v>
      </c>
      <c r="M43" s="25">
        <v>119305.4</v>
      </c>
      <c r="N43" s="25">
        <v>138512.20000000001</v>
      </c>
      <c r="O43" s="25"/>
      <c r="P43" s="25">
        <v>31783.7</v>
      </c>
      <c r="Q43" s="25">
        <v>46260.2</v>
      </c>
      <c r="R43" s="25">
        <v>14476.5</v>
      </c>
      <c r="S43" s="25">
        <v>591962.5</v>
      </c>
      <c r="T43" s="25"/>
      <c r="U43" s="25">
        <v>579385.69999999995</v>
      </c>
      <c r="V43" s="25">
        <v>431362.4</v>
      </c>
      <c r="W43" s="25">
        <v>148023.20000000001</v>
      </c>
      <c r="X43" s="25"/>
      <c r="Y43" s="25">
        <v>145956.6</v>
      </c>
      <c r="Z43" s="25"/>
      <c r="AA43" s="26">
        <v>557305.1</v>
      </c>
    </row>
    <row r="44" spans="1:27" s="9" customFormat="1" x14ac:dyDescent="0.25">
      <c r="A44" s="9" t="s">
        <v>1</v>
      </c>
      <c r="B44" s="24">
        <v>557692.6</v>
      </c>
      <c r="C44" s="25">
        <v>312566.3</v>
      </c>
      <c r="D44" s="25">
        <v>304854.40000000002</v>
      </c>
      <c r="E44" s="25">
        <v>256414.6</v>
      </c>
      <c r="F44" s="25">
        <v>21953.599999999999</v>
      </c>
      <c r="G44" s="25">
        <v>98812.7</v>
      </c>
      <c r="H44" s="25">
        <v>3200.6</v>
      </c>
      <c r="I44" s="25">
        <v>121295.9</v>
      </c>
      <c r="J44" s="25">
        <v>28831.200000000001</v>
      </c>
      <c r="K44" s="25">
        <v>-669.2</v>
      </c>
      <c r="L44" s="25">
        <v>-28298.6</v>
      </c>
      <c r="M44" s="25">
        <v>125555</v>
      </c>
      <c r="N44" s="25">
        <v>153853.6</v>
      </c>
      <c r="O44" s="25"/>
      <c r="P44" s="25">
        <v>35073.199999999997</v>
      </c>
      <c r="Q44" s="25">
        <v>50332.5</v>
      </c>
      <c r="R44" s="25">
        <v>15259.3</v>
      </c>
      <c r="S44" s="25">
        <v>592765.80000000005</v>
      </c>
      <c r="T44" s="25"/>
      <c r="U44" s="25">
        <v>585991.1</v>
      </c>
      <c r="V44" s="25">
        <v>436533.2</v>
      </c>
      <c r="W44" s="25">
        <v>149457.9</v>
      </c>
      <c r="X44" s="25"/>
      <c r="Y44" s="25">
        <v>149597.6</v>
      </c>
      <c r="Z44" s="25"/>
      <c r="AA44" s="26">
        <v>555161.19999999995</v>
      </c>
    </row>
    <row r="45" spans="1:27" s="9" customFormat="1" x14ac:dyDescent="0.25">
      <c r="A45" s="9" t="s">
        <v>0</v>
      </c>
      <c r="B45" s="24">
        <v>567261.69999999995</v>
      </c>
      <c r="C45" s="25">
        <v>315636.40000000002</v>
      </c>
      <c r="D45" s="25">
        <v>307887.2</v>
      </c>
      <c r="E45" s="25">
        <v>259466.2</v>
      </c>
      <c r="F45" s="25">
        <v>22154.6</v>
      </c>
      <c r="G45" s="25">
        <v>98746.5</v>
      </c>
      <c r="H45" s="25">
        <v>2812</v>
      </c>
      <c r="I45" s="25">
        <v>122701.7</v>
      </c>
      <c r="J45" s="25">
        <v>29379.200000000001</v>
      </c>
      <c r="K45" s="25">
        <v>161.1</v>
      </c>
      <c r="L45" s="25">
        <v>-24329.8</v>
      </c>
      <c r="M45" s="25">
        <v>127050.3</v>
      </c>
      <c r="N45" s="25">
        <v>151380.1</v>
      </c>
      <c r="O45" s="25"/>
      <c r="P45" s="25">
        <v>39975.300000000003</v>
      </c>
      <c r="Q45" s="25">
        <v>57427.7</v>
      </c>
      <c r="R45" s="25">
        <v>17452.400000000001</v>
      </c>
      <c r="S45" s="25">
        <v>607237</v>
      </c>
      <c r="T45" s="25"/>
      <c r="U45" s="25">
        <v>591591.4</v>
      </c>
      <c r="V45" s="25">
        <v>439349.5</v>
      </c>
      <c r="W45" s="25">
        <v>152242</v>
      </c>
      <c r="X45" s="25"/>
      <c r="Y45" s="25">
        <v>150280.29999999999</v>
      </c>
      <c r="Z45" s="25"/>
      <c r="AA45" s="26">
        <v>564288.6</v>
      </c>
    </row>
    <row r="46" spans="1:27" s="9" customFormat="1" x14ac:dyDescent="0.25">
      <c r="A46" s="9" t="s">
        <v>4</v>
      </c>
      <c r="B46" s="24">
        <v>582349.19999999995</v>
      </c>
      <c r="C46" s="25">
        <v>322194.2</v>
      </c>
      <c r="D46" s="25">
        <v>314260.59999999998</v>
      </c>
      <c r="E46" s="25">
        <v>265845.90000000002</v>
      </c>
      <c r="F46" s="25">
        <v>22261.8</v>
      </c>
      <c r="G46" s="25">
        <v>99839.6</v>
      </c>
      <c r="H46" s="25">
        <v>2025.3</v>
      </c>
      <c r="I46" s="25">
        <v>124778.1</v>
      </c>
      <c r="J46" s="25">
        <v>30857.4</v>
      </c>
      <c r="K46" s="25">
        <v>131.9</v>
      </c>
      <c r="L46" s="25">
        <v>-19739</v>
      </c>
      <c r="M46" s="25">
        <v>121984.7</v>
      </c>
      <c r="N46" s="25">
        <v>141723.79999999999</v>
      </c>
      <c r="O46" s="25"/>
      <c r="P46" s="25">
        <v>32657.4</v>
      </c>
      <c r="Q46" s="25">
        <v>52541.3</v>
      </c>
      <c r="R46" s="25">
        <v>19883.900000000001</v>
      </c>
      <c r="S46" s="25">
        <v>615006.69999999995</v>
      </c>
      <c r="T46" s="25"/>
      <c r="U46" s="25">
        <v>602088.30000000005</v>
      </c>
      <c r="V46" s="25">
        <v>446320.9</v>
      </c>
      <c r="W46" s="25">
        <v>155767.4</v>
      </c>
      <c r="X46" s="25"/>
      <c r="Y46" s="25">
        <v>152958.79999999999</v>
      </c>
      <c r="Z46" s="25"/>
      <c r="AA46" s="26">
        <v>580192</v>
      </c>
    </row>
    <row r="47" spans="1:27" s="9" customFormat="1" x14ac:dyDescent="0.25">
      <c r="A47" s="9" t="s">
        <v>2</v>
      </c>
      <c r="B47" s="24">
        <v>592298.1</v>
      </c>
      <c r="C47" s="25">
        <v>322230.2</v>
      </c>
      <c r="D47" s="25">
        <v>314088.7</v>
      </c>
      <c r="E47" s="25">
        <v>265689.3</v>
      </c>
      <c r="F47" s="25">
        <v>22454.400000000001</v>
      </c>
      <c r="G47" s="25">
        <v>99167</v>
      </c>
      <c r="H47" s="25">
        <v>2569.5</v>
      </c>
      <c r="I47" s="25">
        <v>121766.6</v>
      </c>
      <c r="J47" s="25">
        <v>30651.8</v>
      </c>
      <c r="K47" s="25">
        <v>86</v>
      </c>
      <c r="L47" s="25">
        <v>-6627.3</v>
      </c>
      <c r="M47" s="25">
        <v>126519.9</v>
      </c>
      <c r="N47" s="25">
        <v>133147.20000000001</v>
      </c>
      <c r="O47" s="25"/>
      <c r="P47" s="25">
        <v>36012.1</v>
      </c>
      <c r="Q47" s="25">
        <v>57174.7</v>
      </c>
      <c r="R47" s="25">
        <v>21162.6</v>
      </c>
      <c r="S47" s="25">
        <v>628310.19999999995</v>
      </c>
      <c r="T47" s="25"/>
      <c r="U47" s="25">
        <v>598925.4</v>
      </c>
      <c r="V47" s="25">
        <v>446421</v>
      </c>
      <c r="W47" s="25">
        <v>152504.4</v>
      </c>
      <c r="X47" s="25"/>
      <c r="Y47" s="25">
        <v>152273.1</v>
      </c>
      <c r="Z47" s="25"/>
      <c r="AA47" s="26">
        <v>589642.6</v>
      </c>
    </row>
    <row r="48" spans="1:27" s="9" customFormat="1" x14ac:dyDescent="0.25">
      <c r="A48" s="9" t="s">
        <v>1</v>
      </c>
      <c r="B48" s="24">
        <v>593078.30000000005</v>
      </c>
      <c r="C48" s="25">
        <v>322357.8</v>
      </c>
      <c r="D48" s="25">
        <v>314065.2</v>
      </c>
      <c r="E48" s="25">
        <v>265667.40000000002</v>
      </c>
      <c r="F48" s="25">
        <v>22313.8</v>
      </c>
      <c r="G48" s="25">
        <v>99816.2</v>
      </c>
      <c r="H48" s="25">
        <v>-17.399999999999999</v>
      </c>
      <c r="I48" s="25">
        <v>122719.9</v>
      </c>
      <c r="J48" s="25">
        <v>30395.9</v>
      </c>
      <c r="K48" s="25">
        <v>25.5</v>
      </c>
      <c r="L48" s="25">
        <v>-4533.5</v>
      </c>
      <c r="M48" s="25">
        <v>131900.1</v>
      </c>
      <c r="N48" s="25">
        <v>136433.60000000001</v>
      </c>
      <c r="O48" s="25"/>
      <c r="P48" s="25">
        <v>35739.800000000003</v>
      </c>
      <c r="Q48" s="25">
        <v>58592.1</v>
      </c>
      <c r="R48" s="25">
        <v>22852.3</v>
      </c>
      <c r="S48" s="25">
        <v>628818.19999999995</v>
      </c>
      <c r="T48" s="25"/>
      <c r="U48" s="25">
        <v>597611.80000000005</v>
      </c>
      <c r="V48" s="25">
        <v>444470.4</v>
      </c>
      <c r="W48" s="25">
        <v>153141.4</v>
      </c>
      <c r="X48" s="25"/>
      <c r="Y48" s="25">
        <v>152526</v>
      </c>
      <c r="Z48" s="25"/>
      <c r="AA48" s="26">
        <v>593070.19999999995</v>
      </c>
    </row>
    <row r="49" spans="1:27" s="9" customFormat="1" x14ac:dyDescent="0.25">
      <c r="A49" s="9" t="s">
        <v>0</v>
      </c>
      <c r="B49" s="24">
        <v>594877.80000000005</v>
      </c>
      <c r="C49" s="25">
        <v>323427.59999999998</v>
      </c>
      <c r="D49" s="25">
        <v>315046.2</v>
      </c>
      <c r="E49" s="25">
        <v>266636.79999999999</v>
      </c>
      <c r="F49" s="25">
        <v>22253.1</v>
      </c>
      <c r="G49" s="25">
        <v>102765.9</v>
      </c>
      <c r="H49" s="25">
        <v>-458.4</v>
      </c>
      <c r="I49" s="25">
        <v>122559.7</v>
      </c>
      <c r="J49" s="25">
        <v>30438.5</v>
      </c>
      <c r="K49" s="25">
        <v>63.9</v>
      </c>
      <c r="L49" s="25">
        <v>-6172.5</v>
      </c>
      <c r="M49" s="25">
        <v>137948</v>
      </c>
      <c r="N49" s="25">
        <v>144120.5</v>
      </c>
      <c r="O49" s="25"/>
      <c r="P49" s="25">
        <v>37284.1</v>
      </c>
      <c r="Q49" s="25">
        <v>60749.3</v>
      </c>
      <c r="R49" s="25">
        <v>23465.200000000001</v>
      </c>
      <c r="S49" s="25">
        <v>632161.9</v>
      </c>
      <c r="T49" s="25"/>
      <c r="U49" s="25">
        <v>601050.30000000005</v>
      </c>
      <c r="V49" s="25">
        <v>447988.2</v>
      </c>
      <c r="W49" s="25">
        <v>153062.20000000001</v>
      </c>
      <c r="X49" s="25"/>
      <c r="Y49" s="25">
        <v>155457.5</v>
      </c>
      <c r="Z49" s="25"/>
      <c r="AA49" s="26">
        <v>595272.30000000005</v>
      </c>
    </row>
    <row r="50" spans="1:27" s="9" customFormat="1" x14ac:dyDescent="0.25">
      <c r="A50" s="9" t="s">
        <v>3</v>
      </c>
      <c r="B50" s="24">
        <v>594936.6</v>
      </c>
      <c r="C50" s="25">
        <v>324386.40000000002</v>
      </c>
      <c r="D50" s="25">
        <v>315979.09999999998</v>
      </c>
      <c r="E50" s="25">
        <v>267571.40000000002</v>
      </c>
      <c r="F50" s="25">
        <v>21773.1</v>
      </c>
      <c r="G50" s="25">
        <v>102146.4</v>
      </c>
      <c r="H50" s="25">
        <v>477.2</v>
      </c>
      <c r="I50" s="25">
        <v>122980.6</v>
      </c>
      <c r="J50" s="25">
        <v>30183.1</v>
      </c>
      <c r="K50" s="25">
        <v>14.6</v>
      </c>
      <c r="L50" s="25">
        <v>-7024.8</v>
      </c>
      <c r="M50" s="25">
        <v>133839.1</v>
      </c>
      <c r="N50" s="25">
        <v>140864</v>
      </c>
      <c r="O50" s="25"/>
      <c r="P50" s="25">
        <v>36108.9</v>
      </c>
      <c r="Q50" s="25">
        <v>60849.1</v>
      </c>
      <c r="R50" s="25">
        <v>24740.3</v>
      </c>
      <c r="S50" s="25">
        <v>631045.4</v>
      </c>
      <c r="T50" s="25"/>
      <c r="U50" s="25">
        <v>601961.4</v>
      </c>
      <c r="V50" s="25">
        <v>448783.1</v>
      </c>
      <c r="W50" s="25">
        <v>153178.29999999999</v>
      </c>
      <c r="X50" s="25"/>
      <c r="Y50" s="25">
        <v>154102.6</v>
      </c>
      <c r="Z50" s="25"/>
      <c r="AA50" s="26">
        <v>594444.69999999995</v>
      </c>
    </row>
    <row r="51" spans="1:27" s="9" customFormat="1" x14ac:dyDescent="0.25">
      <c r="A51" s="9" t="s">
        <v>2</v>
      </c>
      <c r="B51" s="24">
        <v>606593.30000000005</v>
      </c>
      <c r="C51" s="25">
        <v>328636.79999999999</v>
      </c>
      <c r="D51" s="25">
        <v>320217.40000000002</v>
      </c>
      <c r="E51" s="25">
        <v>271828.8</v>
      </c>
      <c r="F51" s="25">
        <v>22482.1</v>
      </c>
      <c r="G51" s="25">
        <v>105080</v>
      </c>
      <c r="H51" s="25">
        <v>467.5</v>
      </c>
      <c r="I51" s="25">
        <v>125455.6</v>
      </c>
      <c r="J51" s="25">
        <v>31479.3</v>
      </c>
      <c r="K51" s="25">
        <v>19.100000000000001</v>
      </c>
      <c r="L51" s="25">
        <v>-7027.1</v>
      </c>
      <c r="M51" s="25">
        <v>140116.1</v>
      </c>
      <c r="N51" s="25">
        <v>147143.20000000001</v>
      </c>
      <c r="O51" s="25"/>
      <c r="P51" s="25">
        <v>40838.199999999997</v>
      </c>
      <c r="Q51" s="25">
        <v>66391.199999999997</v>
      </c>
      <c r="R51" s="25">
        <v>25553.1</v>
      </c>
      <c r="S51" s="25">
        <v>647431.5</v>
      </c>
      <c r="T51" s="25"/>
      <c r="U51" s="25">
        <v>613620.4</v>
      </c>
      <c r="V51" s="25">
        <v>456666.3</v>
      </c>
      <c r="W51" s="25">
        <v>156954.1</v>
      </c>
      <c r="X51" s="25"/>
      <c r="Y51" s="25">
        <v>159041.4</v>
      </c>
      <c r="Z51" s="25"/>
      <c r="AA51" s="26">
        <v>606106.69999999995</v>
      </c>
    </row>
    <row r="52" spans="1:27" s="9" customFormat="1" x14ac:dyDescent="0.25">
      <c r="A52" s="9" t="s">
        <v>1</v>
      </c>
      <c r="B52" s="24">
        <v>612088.9</v>
      </c>
      <c r="C52" s="25">
        <v>332038.7</v>
      </c>
      <c r="D52" s="25">
        <v>323585.7</v>
      </c>
      <c r="E52" s="25">
        <v>275186</v>
      </c>
      <c r="F52" s="25">
        <v>22646.9</v>
      </c>
      <c r="G52" s="25">
        <v>105328.6</v>
      </c>
      <c r="H52" s="25">
        <v>1951.5</v>
      </c>
      <c r="I52" s="25">
        <v>126295</v>
      </c>
      <c r="J52" s="25">
        <v>31605</v>
      </c>
      <c r="K52" s="25">
        <v>32.799999999999997</v>
      </c>
      <c r="L52" s="25">
        <v>-7809.7</v>
      </c>
      <c r="M52" s="25">
        <v>139850.20000000001</v>
      </c>
      <c r="N52" s="25">
        <v>147659.9</v>
      </c>
      <c r="O52" s="25"/>
      <c r="P52" s="25">
        <v>41538</v>
      </c>
      <c r="Q52" s="25">
        <v>67865.8</v>
      </c>
      <c r="R52" s="25">
        <v>26327.8</v>
      </c>
      <c r="S52" s="25">
        <v>653626.9</v>
      </c>
      <c r="T52" s="25"/>
      <c r="U52" s="25">
        <v>619898.6</v>
      </c>
      <c r="V52" s="25">
        <v>461965.8</v>
      </c>
      <c r="W52" s="25">
        <v>157932.79999999999</v>
      </c>
      <c r="X52" s="25"/>
      <c r="Y52" s="25">
        <v>159580.6</v>
      </c>
      <c r="Z52" s="25"/>
      <c r="AA52" s="26">
        <v>610104.6</v>
      </c>
    </row>
    <row r="53" spans="1:27" s="15" customFormat="1" x14ac:dyDescent="0.25">
      <c r="A53" s="15" t="s">
        <v>109</v>
      </c>
      <c r="B53" s="24">
        <v>619626.1</v>
      </c>
      <c r="C53" s="25">
        <v>333234.5</v>
      </c>
      <c r="D53" s="25">
        <v>324716.5</v>
      </c>
      <c r="E53" s="25">
        <v>276317.3</v>
      </c>
      <c r="F53" s="25">
        <v>22723.9</v>
      </c>
      <c r="G53" s="25">
        <v>106756</v>
      </c>
      <c r="H53" s="25">
        <v>-309.39999999999998</v>
      </c>
      <c r="I53" s="25">
        <v>127400.6</v>
      </c>
      <c r="J53" s="25">
        <v>31628.5</v>
      </c>
      <c r="K53" s="25">
        <v>-122.9</v>
      </c>
      <c r="L53" s="25">
        <v>-1685</v>
      </c>
      <c r="M53" s="25">
        <v>143045.4</v>
      </c>
      <c r="N53" s="25">
        <v>144730.4</v>
      </c>
      <c r="O53" s="25"/>
      <c r="P53" s="25">
        <v>39013.199999999997</v>
      </c>
      <c r="Q53" s="25">
        <v>65154.3</v>
      </c>
      <c r="R53" s="25">
        <v>26141.1</v>
      </c>
      <c r="S53" s="25">
        <v>658639.30000000005</v>
      </c>
      <c r="T53" s="25"/>
      <c r="U53" s="25">
        <v>621311.1</v>
      </c>
      <c r="V53" s="25">
        <v>462404.9</v>
      </c>
      <c r="W53" s="25">
        <v>158906.20000000001</v>
      </c>
      <c r="X53" s="25"/>
      <c r="Y53" s="25">
        <v>161108.29999999999</v>
      </c>
      <c r="Z53" s="25"/>
      <c r="AA53" s="26">
        <v>620058.5</v>
      </c>
    </row>
    <row r="54" spans="1:27" s="17" customFormat="1" x14ac:dyDescent="0.25">
      <c r="A54" s="17" t="s">
        <v>110</v>
      </c>
      <c r="B54" s="24">
        <v>625136.69999999995</v>
      </c>
      <c r="C54" s="25">
        <v>338786.3</v>
      </c>
      <c r="D54" s="25">
        <v>330175.8</v>
      </c>
      <c r="E54" s="25">
        <v>281789.7</v>
      </c>
      <c r="F54" s="25">
        <v>23228.799999999999</v>
      </c>
      <c r="G54" s="25">
        <v>108360.2</v>
      </c>
      <c r="H54" s="25">
        <v>3412.5</v>
      </c>
      <c r="I54" s="25">
        <v>127132.3</v>
      </c>
      <c r="J54" s="25">
        <v>31904.7</v>
      </c>
      <c r="K54" s="25">
        <v>-4.4000000000000004</v>
      </c>
      <c r="L54" s="25">
        <v>-7683.5</v>
      </c>
      <c r="M54" s="25">
        <v>142408.1</v>
      </c>
      <c r="N54" s="25">
        <v>150091.6</v>
      </c>
      <c r="O54" s="25"/>
      <c r="P54" s="25">
        <v>41870.300000000003</v>
      </c>
      <c r="Q54" s="25">
        <v>68069</v>
      </c>
      <c r="R54" s="25">
        <v>26198.7</v>
      </c>
      <c r="S54" s="25">
        <v>667007</v>
      </c>
      <c r="T54" s="25"/>
      <c r="U54" s="25">
        <v>632820.19999999995</v>
      </c>
      <c r="V54" s="25">
        <v>473787.7</v>
      </c>
      <c r="W54" s="25">
        <v>159032.6</v>
      </c>
      <c r="X54" s="25"/>
      <c r="Y54" s="25">
        <v>163493.70000000001</v>
      </c>
      <c r="Z54" s="25"/>
      <c r="AA54" s="26">
        <v>621728.69999999995</v>
      </c>
    </row>
    <row r="55" spans="1:27" s="9" customFormat="1" ht="15" thickBot="1" x14ac:dyDescent="0.3">
      <c r="A55" s="9" t="s">
        <v>2</v>
      </c>
      <c r="B55" s="27">
        <v>635136.19999999995</v>
      </c>
      <c r="C55" s="25">
        <v>340194.1</v>
      </c>
      <c r="D55" s="25">
        <v>331500.79999999999</v>
      </c>
      <c r="E55" s="25">
        <v>283085.90000000002</v>
      </c>
      <c r="F55" s="25">
        <v>23651.3</v>
      </c>
      <c r="G55" s="25">
        <v>109724.7</v>
      </c>
      <c r="H55" s="25">
        <v>3589.3</v>
      </c>
      <c r="I55" s="25">
        <v>127750.7</v>
      </c>
      <c r="J55" s="25">
        <v>32015.5</v>
      </c>
      <c r="K55" s="25">
        <v>-180.4</v>
      </c>
      <c r="L55" s="25">
        <v>-1609</v>
      </c>
      <c r="M55" s="25">
        <v>141214.5</v>
      </c>
      <c r="N55" s="25">
        <v>142823.5</v>
      </c>
      <c r="O55" s="25"/>
      <c r="P55" s="25">
        <v>38682.6</v>
      </c>
      <c r="Q55" s="25">
        <v>65163.199999999997</v>
      </c>
      <c r="R55" s="25">
        <v>26480.6</v>
      </c>
      <c r="S55" s="25">
        <v>673818.8</v>
      </c>
      <c r="T55" s="25"/>
      <c r="U55" s="25">
        <v>636745.19999999995</v>
      </c>
      <c r="V55" s="25">
        <v>477159.4</v>
      </c>
      <c r="W55" s="25">
        <v>159585.79999999999</v>
      </c>
      <c r="X55" s="25"/>
      <c r="Y55" s="25">
        <v>165391.4</v>
      </c>
      <c r="Z55" s="25"/>
      <c r="AA55" s="26">
        <v>631727.30000000005</v>
      </c>
    </row>
    <row r="56" spans="1:27" s="9" customFormat="1" x14ac:dyDescent="0.25"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P56" s="11"/>
      <c r="Q56" s="11"/>
      <c r="R56" s="11"/>
      <c r="S56" s="11"/>
      <c r="T56" s="17"/>
      <c r="U56" s="11"/>
      <c r="V56" s="11"/>
      <c r="W56" s="11"/>
      <c r="X56" s="17"/>
      <c r="Y56" s="11"/>
      <c r="Z56" s="17"/>
      <c r="AA56" s="11"/>
    </row>
    <row r="57" spans="1:27" s="19" customFormat="1" ht="14.25" customHeight="1" x14ac:dyDescent="0.25">
      <c r="A57" s="19" t="s">
        <v>114</v>
      </c>
      <c r="P57" s="18"/>
      <c r="Q57" s="17"/>
      <c r="R57" s="17"/>
      <c r="S57" s="17"/>
      <c r="T57" s="17"/>
      <c r="U57" s="17"/>
      <c r="V57" s="17"/>
      <c r="W57" s="17"/>
      <c r="Y57" s="17"/>
      <c r="Z57" s="17"/>
      <c r="AA57" s="17"/>
    </row>
    <row r="58" spans="1:27" s="19" customFormat="1" ht="14.25" customHeight="1" x14ac:dyDescent="0.25">
      <c r="A58" s="19" t="str">
        <f>HLOOKUP(A57,'gaku-jk'!A57:A58,2,0)</f>
        <v xml:space="preserve"> 연율로 표시하고 있습니다.</v>
      </c>
      <c r="P58" s="18"/>
      <c r="Q58" s="17"/>
      <c r="R58" s="17"/>
      <c r="S58" s="17"/>
      <c r="T58" s="17"/>
      <c r="U58" s="17"/>
      <c r="V58" s="17"/>
      <c r="W58" s="17"/>
      <c r="Y58" s="17"/>
      <c r="Z58" s="17"/>
      <c r="AA58" s="17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0.8</v>
      </c>
      <c r="C10" s="25">
        <v>2.2000000000000002</v>
      </c>
      <c r="D10" s="25">
        <v>2.2999999999999998</v>
      </c>
      <c r="E10" s="25">
        <v>2.8</v>
      </c>
      <c r="F10" s="25">
        <v>1.5</v>
      </c>
      <c r="G10" s="25">
        <v>2.7</v>
      </c>
      <c r="H10" s="25" t="s">
        <v>159</v>
      </c>
      <c r="I10" s="25">
        <v>0.9</v>
      </c>
      <c r="J10" s="25">
        <v>-1.5</v>
      </c>
      <c r="K10" s="25" t="s">
        <v>159</v>
      </c>
      <c r="L10" s="25" t="s">
        <v>159</v>
      </c>
      <c r="M10" s="25">
        <v>6</v>
      </c>
      <c r="N10" s="25">
        <v>7.7</v>
      </c>
      <c r="O10" s="25"/>
      <c r="P10" s="25" t="s">
        <v>159</v>
      </c>
      <c r="Q10" s="25">
        <v>4</v>
      </c>
      <c r="R10" s="25">
        <v>15.7</v>
      </c>
      <c r="S10" s="25">
        <v>0.8</v>
      </c>
      <c r="T10" s="25"/>
      <c r="U10" s="25">
        <v>1.3</v>
      </c>
      <c r="V10" s="25">
        <v>1.6</v>
      </c>
      <c r="W10" s="25">
        <v>0.4</v>
      </c>
      <c r="X10" s="25"/>
      <c r="Y10" s="25">
        <v>1.6</v>
      </c>
      <c r="Z10" s="25"/>
      <c r="AA10" s="26">
        <v>1.3</v>
      </c>
    </row>
    <row r="11" spans="1:27" s="9" customFormat="1" x14ac:dyDescent="0.25">
      <c r="A11" s="9" t="s">
        <v>2</v>
      </c>
      <c r="B11" s="24">
        <v>0.3</v>
      </c>
      <c r="C11" s="25">
        <v>-3.1</v>
      </c>
      <c r="D11" s="25">
        <v>-3.1</v>
      </c>
      <c r="E11" s="25">
        <v>-3.7</v>
      </c>
      <c r="F11" s="25">
        <v>-5.8</v>
      </c>
      <c r="G11" s="25">
        <v>-1.5</v>
      </c>
      <c r="H11" s="25" t="s">
        <v>159</v>
      </c>
      <c r="I11" s="25">
        <v>1</v>
      </c>
      <c r="J11" s="25">
        <v>-1.2</v>
      </c>
      <c r="K11" s="25" t="s">
        <v>159</v>
      </c>
      <c r="L11" s="25" t="s">
        <v>159</v>
      </c>
      <c r="M11" s="25">
        <v>1.3</v>
      </c>
      <c r="N11" s="25">
        <v>-5.7</v>
      </c>
      <c r="O11" s="25"/>
      <c r="P11" s="25" t="s">
        <v>159</v>
      </c>
      <c r="Q11" s="25">
        <v>2.2999999999999998</v>
      </c>
      <c r="R11" s="25">
        <v>5.0999999999999996</v>
      </c>
      <c r="S11" s="25">
        <v>0.3</v>
      </c>
      <c r="T11" s="25"/>
      <c r="U11" s="25">
        <v>-1.1000000000000001</v>
      </c>
      <c r="V11" s="25">
        <v>-1.6</v>
      </c>
      <c r="W11" s="25">
        <v>0.6</v>
      </c>
      <c r="X11" s="25"/>
      <c r="Y11" s="25">
        <v>-2.2000000000000002</v>
      </c>
      <c r="Z11" s="25"/>
      <c r="AA11" s="26">
        <v>-0.8</v>
      </c>
    </row>
    <row r="12" spans="1:27" s="9" customFormat="1" x14ac:dyDescent="0.25">
      <c r="A12" s="9" t="s">
        <v>1</v>
      </c>
      <c r="B12" s="24">
        <v>0.1</v>
      </c>
      <c r="C12" s="25">
        <v>1</v>
      </c>
      <c r="D12" s="25">
        <v>1.1000000000000001</v>
      </c>
      <c r="E12" s="25">
        <v>1.3</v>
      </c>
      <c r="F12" s="25">
        <v>-5.2</v>
      </c>
      <c r="G12" s="25">
        <v>1</v>
      </c>
      <c r="H12" s="25" t="s">
        <v>159</v>
      </c>
      <c r="I12" s="25">
        <v>0.8</v>
      </c>
      <c r="J12" s="25">
        <v>3.1</v>
      </c>
      <c r="K12" s="25" t="s">
        <v>159</v>
      </c>
      <c r="L12" s="25" t="s">
        <v>159</v>
      </c>
      <c r="M12" s="25">
        <v>3.5</v>
      </c>
      <c r="N12" s="25">
        <v>3.8</v>
      </c>
      <c r="O12" s="25"/>
      <c r="P12" s="25" t="s">
        <v>159</v>
      </c>
      <c r="Q12" s="25">
        <v>8.3000000000000007</v>
      </c>
      <c r="R12" s="25">
        <v>2.7</v>
      </c>
      <c r="S12" s="25">
        <v>0.4</v>
      </c>
      <c r="T12" s="25"/>
      <c r="U12" s="25">
        <v>0.2</v>
      </c>
      <c r="V12" s="25">
        <v>-0.2</v>
      </c>
      <c r="W12" s="25">
        <v>1.4</v>
      </c>
      <c r="X12" s="25"/>
      <c r="Y12" s="25">
        <v>0.4</v>
      </c>
      <c r="Z12" s="25"/>
      <c r="AA12" s="26">
        <v>0.7</v>
      </c>
    </row>
    <row r="13" spans="1:27" s="9" customFormat="1" x14ac:dyDescent="0.25">
      <c r="A13" s="9" t="s">
        <v>0</v>
      </c>
      <c r="B13" s="24">
        <v>0.7</v>
      </c>
      <c r="C13" s="25">
        <v>0.1</v>
      </c>
      <c r="D13" s="25">
        <v>0.1</v>
      </c>
      <c r="E13" s="25">
        <v>0.1</v>
      </c>
      <c r="F13" s="25">
        <v>0.2</v>
      </c>
      <c r="G13" s="25">
        <v>1</v>
      </c>
      <c r="H13" s="25" t="s">
        <v>159</v>
      </c>
      <c r="I13" s="25">
        <v>0.4</v>
      </c>
      <c r="J13" s="25">
        <v>0</v>
      </c>
      <c r="K13" s="25" t="s">
        <v>159</v>
      </c>
      <c r="L13" s="25" t="s">
        <v>159</v>
      </c>
      <c r="M13" s="25">
        <v>5.3</v>
      </c>
      <c r="N13" s="25">
        <v>1.3</v>
      </c>
      <c r="O13" s="25"/>
      <c r="P13" s="25" t="s">
        <v>159</v>
      </c>
      <c r="Q13" s="25">
        <v>11.4</v>
      </c>
      <c r="R13" s="25">
        <v>7.4</v>
      </c>
      <c r="S13" s="25">
        <v>1.2</v>
      </c>
      <c r="T13" s="25"/>
      <c r="U13" s="25">
        <v>0.1</v>
      </c>
      <c r="V13" s="25">
        <v>0</v>
      </c>
      <c r="W13" s="25">
        <v>0.1</v>
      </c>
      <c r="X13" s="25"/>
      <c r="Y13" s="25">
        <v>0.7</v>
      </c>
      <c r="Z13" s="25"/>
      <c r="AA13" s="26">
        <v>1</v>
      </c>
    </row>
    <row r="14" spans="1:27" s="9" customFormat="1" x14ac:dyDescent="0.25">
      <c r="A14" s="9" t="s">
        <v>12</v>
      </c>
      <c r="B14" s="24">
        <v>2.4</v>
      </c>
      <c r="C14" s="25">
        <v>0.4</v>
      </c>
      <c r="D14" s="25">
        <v>0.3</v>
      </c>
      <c r="E14" s="25">
        <v>0.4</v>
      </c>
      <c r="F14" s="25">
        <v>2.9</v>
      </c>
      <c r="G14" s="25">
        <v>5.2</v>
      </c>
      <c r="H14" s="25" t="s">
        <v>159</v>
      </c>
      <c r="I14" s="25">
        <v>0.7</v>
      </c>
      <c r="J14" s="25">
        <v>-3.7</v>
      </c>
      <c r="K14" s="25" t="s">
        <v>159</v>
      </c>
      <c r="L14" s="25" t="s">
        <v>159</v>
      </c>
      <c r="M14" s="25">
        <v>-0.6</v>
      </c>
      <c r="N14" s="25">
        <v>-5.9</v>
      </c>
      <c r="O14" s="25"/>
      <c r="P14" s="25" t="s">
        <v>159</v>
      </c>
      <c r="Q14" s="25">
        <v>-7.1</v>
      </c>
      <c r="R14" s="25">
        <v>0.1</v>
      </c>
      <c r="S14" s="25">
        <v>1.9</v>
      </c>
      <c r="T14" s="25"/>
      <c r="U14" s="25">
        <v>1.3</v>
      </c>
      <c r="V14" s="25">
        <v>1.8</v>
      </c>
      <c r="W14" s="25">
        <v>-0.2</v>
      </c>
      <c r="X14" s="25"/>
      <c r="Y14" s="25">
        <v>3</v>
      </c>
      <c r="Z14" s="25"/>
      <c r="AA14" s="26">
        <v>2.2000000000000002</v>
      </c>
    </row>
    <row r="15" spans="1:27" s="9" customFormat="1" x14ac:dyDescent="0.25">
      <c r="A15" s="9" t="s">
        <v>2</v>
      </c>
      <c r="B15" s="24">
        <v>0.6</v>
      </c>
      <c r="C15" s="25">
        <v>0.5</v>
      </c>
      <c r="D15" s="25">
        <v>0.4</v>
      </c>
      <c r="E15" s="25">
        <v>0.5</v>
      </c>
      <c r="F15" s="25">
        <v>1.9</v>
      </c>
      <c r="G15" s="25">
        <v>-1.1000000000000001</v>
      </c>
      <c r="H15" s="25" t="s">
        <v>159</v>
      </c>
      <c r="I15" s="25">
        <v>-0.2</v>
      </c>
      <c r="J15" s="25">
        <v>-0.9</v>
      </c>
      <c r="K15" s="25" t="s">
        <v>159</v>
      </c>
      <c r="L15" s="25" t="s">
        <v>159</v>
      </c>
      <c r="M15" s="25">
        <v>-1.8</v>
      </c>
      <c r="N15" s="25">
        <v>-2</v>
      </c>
      <c r="O15" s="25"/>
      <c r="P15" s="25" t="s">
        <v>159</v>
      </c>
      <c r="Q15" s="25">
        <v>4.9000000000000004</v>
      </c>
      <c r="R15" s="25">
        <v>1.5</v>
      </c>
      <c r="S15" s="25">
        <v>0.9</v>
      </c>
      <c r="T15" s="25"/>
      <c r="U15" s="25">
        <v>0.6</v>
      </c>
      <c r="V15" s="25">
        <v>0.9</v>
      </c>
      <c r="W15" s="25">
        <v>-0.4</v>
      </c>
      <c r="X15" s="25"/>
      <c r="Y15" s="25">
        <v>-0.6</v>
      </c>
      <c r="Z15" s="25"/>
      <c r="AA15" s="26">
        <v>0.1</v>
      </c>
    </row>
    <row r="16" spans="1:27" s="9" customFormat="1" x14ac:dyDescent="0.25">
      <c r="A16" s="9" t="s">
        <v>1</v>
      </c>
      <c r="B16" s="24">
        <v>0.3</v>
      </c>
      <c r="C16" s="25">
        <v>0.3</v>
      </c>
      <c r="D16" s="25">
        <v>0.2</v>
      </c>
      <c r="E16" s="25">
        <v>0.3</v>
      </c>
      <c r="F16" s="25">
        <v>0.8</v>
      </c>
      <c r="G16" s="25">
        <v>1.5</v>
      </c>
      <c r="H16" s="25" t="s">
        <v>159</v>
      </c>
      <c r="I16" s="25">
        <v>0.6</v>
      </c>
      <c r="J16" s="25">
        <v>0.1</v>
      </c>
      <c r="K16" s="25" t="s">
        <v>159</v>
      </c>
      <c r="L16" s="25" t="s">
        <v>159</v>
      </c>
      <c r="M16" s="25">
        <v>2.2000000000000002</v>
      </c>
      <c r="N16" s="25">
        <v>1.4</v>
      </c>
      <c r="O16" s="25"/>
      <c r="P16" s="25" t="s">
        <v>159</v>
      </c>
      <c r="Q16" s="25">
        <v>1.1000000000000001</v>
      </c>
      <c r="R16" s="25">
        <v>7.7</v>
      </c>
      <c r="S16" s="25">
        <v>0.2</v>
      </c>
      <c r="T16" s="25"/>
      <c r="U16" s="25">
        <v>0.2</v>
      </c>
      <c r="V16" s="25">
        <v>0.1</v>
      </c>
      <c r="W16" s="25">
        <v>0.5</v>
      </c>
      <c r="X16" s="25"/>
      <c r="Y16" s="25">
        <v>1.1000000000000001</v>
      </c>
      <c r="Z16" s="25"/>
      <c r="AA16" s="26">
        <v>0.7</v>
      </c>
    </row>
    <row r="17" spans="1:27" s="9" customFormat="1" x14ac:dyDescent="0.25">
      <c r="A17" s="9" t="s">
        <v>0</v>
      </c>
      <c r="B17" s="24">
        <v>-0.1</v>
      </c>
      <c r="C17" s="25">
        <v>-0.9</v>
      </c>
      <c r="D17" s="25">
        <v>-0.9</v>
      </c>
      <c r="E17" s="25">
        <v>-1.1000000000000001</v>
      </c>
      <c r="F17" s="25">
        <v>-0.3</v>
      </c>
      <c r="G17" s="25">
        <v>-0.6</v>
      </c>
      <c r="H17" s="25" t="s">
        <v>159</v>
      </c>
      <c r="I17" s="25">
        <v>1.2</v>
      </c>
      <c r="J17" s="25">
        <v>2</v>
      </c>
      <c r="K17" s="25" t="s">
        <v>159</v>
      </c>
      <c r="L17" s="25" t="s">
        <v>159</v>
      </c>
      <c r="M17" s="25">
        <v>-4.9000000000000004</v>
      </c>
      <c r="N17" s="25">
        <v>-5.3</v>
      </c>
      <c r="O17" s="25"/>
      <c r="P17" s="25" t="s">
        <v>159</v>
      </c>
      <c r="Q17" s="25">
        <v>3.9</v>
      </c>
      <c r="R17" s="25">
        <v>2.8</v>
      </c>
      <c r="S17" s="25">
        <v>0.1</v>
      </c>
      <c r="T17" s="25"/>
      <c r="U17" s="25">
        <v>-0.2</v>
      </c>
      <c r="V17" s="25">
        <v>-0.7</v>
      </c>
      <c r="W17" s="25">
        <v>1.3</v>
      </c>
      <c r="X17" s="25"/>
      <c r="Y17" s="25">
        <v>0</v>
      </c>
      <c r="Z17" s="25"/>
      <c r="AA17" s="26">
        <v>-0.2</v>
      </c>
    </row>
    <row r="18" spans="1:27" s="9" customFormat="1" x14ac:dyDescent="0.25">
      <c r="A18" s="9" t="s">
        <v>11</v>
      </c>
      <c r="B18" s="24">
        <v>1.1000000000000001</v>
      </c>
      <c r="C18" s="25">
        <v>-0.3</v>
      </c>
      <c r="D18" s="25">
        <v>-0.3</v>
      </c>
      <c r="E18" s="25">
        <v>-0.4</v>
      </c>
      <c r="F18" s="25">
        <v>-0.4</v>
      </c>
      <c r="G18" s="25">
        <v>-1.1000000000000001</v>
      </c>
      <c r="H18" s="25" t="s">
        <v>159</v>
      </c>
      <c r="I18" s="25">
        <v>1.2</v>
      </c>
      <c r="J18" s="25">
        <v>2.6</v>
      </c>
      <c r="K18" s="25" t="s">
        <v>159</v>
      </c>
      <c r="L18" s="25" t="s">
        <v>159</v>
      </c>
      <c r="M18" s="25">
        <v>-3.2</v>
      </c>
      <c r="N18" s="25">
        <v>-9.3000000000000007</v>
      </c>
      <c r="O18" s="25"/>
      <c r="P18" s="25" t="s">
        <v>159</v>
      </c>
      <c r="Q18" s="25">
        <v>-6.7</v>
      </c>
      <c r="R18" s="25">
        <v>-2.6</v>
      </c>
      <c r="S18" s="25">
        <v>0.7</v>
      </c>
      <c r="T18" s="25"/>
      <c r="U18" s="25">
        <v>0.1</v>
      </c>
      <c r="V18" s="25">
        <v>-0.4</v>
      </c>
      <c r="W18" s="25">
        <v>1.5</v>
      </c>
      <c r="X18" s="25"/>
      <c r="Y18" s="25">
        <v>-0.2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-0.4</v>
      </c>
      <c r="C19" s="25">
        <v>-0.5</v>
      </c>
      <c r="D19" s="25">
        <v>-0.5</v>
      </c>
      <c r="E19" s="25">
        <v>-0.6</v>
      </c>
      <c r="F19" s="25">
        <v>2.6</v>
      </c>
      <c r="G19" s="25">
        <v>-0.1</v>
      </c>
      <c r="H19" s="25" t="s">
        <v>159</v>
      </c>
      <c r="I19" s="25">
        <v>-1.5</v>
      </c>
      <c r="J19" s="25">
        <v>-3.5</v>
      </c>
      <c r="K19" s="25" t="s">
        <v>159</v>
      </c>
      <c r="L19" s="25" t="s">
        <v>159</v>
      </c>
      <c r="M19" s="25">
        <v>-2.7</v>
      </c>
      <c r="N19" s="25">
        <v>-3.3</v>
      </c>
      <c r="O19" s="25"/>
      <c r="P19" s="25" t="s">
        <v>159</v>
      </c>
      <c r="Q19" s="25">
        <v>-2.2000000000000002</v>
      </c>
      <c r="R19" s="25">
        <v>5.9</v>
      </c>
      <c r="S19" s="25">
        <v>-0.6</v>
      </c>
      <c r="T19" s="25"/>
      <c r="U19" s="25">
        <v>-0.4</v>
      </c>
      <c r="V19" s="25">
        <v>0.1</v>
      </c>
      <c r="W19" s="25">
        <v>-2</v>
      </c>
      <c r="X19" s="25"/>
      <c r="Y19" s="25">
        <v>-0.4</v>
      </c>
      <c r="Z19" s="25"/>
      <c r="AA19" s="26">
        <v>-0.6</v>
      </c>
    </row>
    <row r="20" spans="1:27" s="9" customFormat="1" x14ac:dyDescent="0.25">
      <c r="A20" s="9" t="s">
        <v>1</v>
      </c>
      <c r="B20" s="24">
        <v>0</v>
      </c>
      <c r="C20" s="25">
        <v>0.3</v>
      </c>
      <c r="D20" s="25">
        <v>0.2</v>
      </c>
      <c r="E20" s="25">
        <v>0.3</v>
      </c>
      <c r="F20" s="25">
        <v>1.7</v>
      </c>
      <c r="G20" s="25">
        <v>0.2</v>
      </c>
      <c r="H20" s="25" t="s">
        <v>159</v>
      </c>
      <c r="I20" s="25">
        <v>0.3</v>
      </c>
      <c r="J20" s="25">
        <v>0.4</v>
      </c>
      <c r="K20" s="25" t="s">
        <v>159</v>
      </c>
      <c r="L20" s="25" t="s">
        <v>159</v>
      </c>
      <c r="M20" s="25">
        <v>0.3</v>
      </c>
      <c r="N20" s="25">
        <v>-0.9</v>
      </c>
      <c r="O20" s="25"/>
      <c r="P20" s="25" t="s">
        <v>159</v>
      </c>
      <c r="Q20" s="25">
        <v>-1.4</v>
      </c>
      <c r="R20" s="25">
        <v>3.1</v>
      </c>
      <c r="S20" s="25">
        <v>-0.1</v>
      </c>
      <c r="T20" s="25"/>
      <c r="U20" s="25">
        <v>-0.1</v>
      </c>
      <c r="V20" s="25">
        <v>-0.3</v>
      </c>
      <c r="W20" s="25">
        <v>0.3</v>
      </c>
      <c r="X20" s="25"/>
      <c r="Y20" s="25">
        <v>0.5</v>
      </c>
      <c r="Z20" s="25"/>
      <c r="AA20" s="26">
        <v>0.5</v>
      </c>
    </row>
    <row r="21" spans="1:27" s="9" customFormat="1" x14ac:dyDescent="0.25">
      <c r="A21" s="9" t="s">
        <v>0</v>
      </c>
      <c r="B21" s="24">
        <v>0.2</v>
      </c>
      <c r="C21" s="25">
        <v>0.5</v>
      </c>
      <c r="D21" s="25">
        <v>0.5</v>
      </c>
      <c r="E21" s="25">
        <v>0.6</v>
      </c>
      <c r="F21" s="25">
        <v>1.1000000000000001</v>
      </c>
      <c r="G21" s="25">
        <v>1</v>
      </c>
      <c r="H21" s="25" t="s">
        <v>159</v>
      </c>
      <c r="I21" s="25">
        <v>0.1</v>
      </c>
      <c r="J21" s="25">
        <v>0.6</v>
      </c>
      <c r="K21" s="25" t="s">
        <v>159</v>
      </c>
      <c r="L21" s="25" t="s">
        <v>159</v>
      </c>
      <c r="M21" s="25">
        <v>4.5999999999999996</v>
      </c>
      <c r="N21" s="25">
        <v>5.3</v>
      </c>
      <c r="O21" s="25"/>
      <c r="P21" s="25" t="s">
        <v>159</v>
      </c>
      <c r="Q21" s="25">
        <v>0.9</v>
      </c>
      <c r="R21" s="25">
        <v>0.3</v>
      </c>
      <c r="S21" s="25">
        <v>0.2</v>
      </c>
      <c r="T21" s="25"/>
      <c r="U21" s="25">
        <v>0.2</v>
      </c>
      <c r="V21" s="25">
        <v>0.3</v>
      </c>
      <c r="W21" s="25">
        <v>0.2</v>
      </c>
      <c r="X21" s="25"/>
      <c r="Y21" s="25">
        <v>0.9</v>
      </c>
      <c r="Z21" s="25"/>
      <c r="AA21" s="26">
        <v>0.5</v>
      </c>
    </row>
    <row r="22" spans="1:27" s="9" customFormat="1" x14ac:dyDescent="0.25">
      <c r="A22" s="9" t="s">
        <v>10</v>
      </c>
      <c r="B22" s="24">
        <v>0.6</v>
      </c>
      <c r="C22" s="25">
        <v>0.6</v>
      </c>
      <c r="D22" s="25">
        <v>0.6</v>
      </c>
      <c r="E22" s="25">
        <v>0.8</v>
      </c>
      <c r="F22" s="25">
        <v>-0.1</v>
      </c>
      <c r="G22" s="25">
        <v>0.8</v>
      </c>
      <c r="H22" s="25" t="s">
        <v>159</v>
      </c>
      <c r="I22" s="25">
        <v>0.2</v>
      </c>
      <c r="J22" s="25">
        <v>1.8</v>
      </c>
      <c r="K22" s="25" t="s">
        <v>159</v>
      </c>
      <c r="L22" s="25" t="s">
        <v>159</v>
      </c>
      <c r="M22" s="25">
        <v>6.3</v>
      </c>
      <c r="N22" s="25">
        <v>7.7</v>
      </c>
      <c r="O22" s="25"/>
      <c r="P22" s="25" t="s">
        <v>159</v>
      </c>
      <c r="Q22" s="25">
        <v>9.6</v>
      </c>
      <c r="R22" s="25">
        <v>3.8</v>
      </c>
      <c r="S22" s="25">
        <v>1</v>
      </c>
      <c r="T22" s="25"/>
      <c r="U22" s="25">
        <v>0.7</v>
      </c>
      <c r="V22" s="25">
        <v>0.8</v>
      </c>
      <c r="W22" s="25">
        <v>0.5</v>
      </c>
      <c r="X22" s="25"/>
      <c r="Y22" s="25">
        <v>0.8</v>
      </c>
      <c r="Z22" s="25"/>
      <c r="AA22" s="26">
        <v>0.4</v>
      </c>
    </row>
    <row r="23" spans="1:27" s="9" customFormat="1" x14ac:dyDescent="0.25">
      <c r="A23" s="9" t="s">
        <v>2</v>
      </c>
      <c r="B23" s="24">
        <v>0.5</v>
      </c>
      <c r="C23" s="25">
        <v>0.6</v>
      </c>
      <c r="D23" s="25">
        <v>0.6</v>
      </c>
      <c r="E23" s="25">
        <v>0.7</v>
      </c>
      <c r="F23" s="25">
        <v>1.2</v>
      </c>
      <c r="G23" s="25">
        <v>1</v>
      </c>
      <c r="H23" s="25" t="s">
        <v>159</v>
      </c>
      <c r="I23" s="25">
        <v>-0.1</v>
      </c>
      <c r="J23" s="25">
        <v>1.1000000000000001</v>
      </c>
      <c r="K23" s="25" t="s">
        <v>159</v>
      </c>
      <c r="L23" s="25" t="s">
        <v>159</v>
      </c>
      <c r="M23" s="25">
        <v>-0.8</v>
      </c>
      <c r="N23" s="25">
        <v>0.6</v>
      </c>
      <c r="O23" s="25"/>
      <c r="P23" s="25" t="s">
        <v>159</v>
      </c>
      <c r="Q23" s="25">
        <v>-3</v>
      </c>
      <c r="R23" s="25">
        <v>2.1</v>
      </c>
      <c r="S23" s="25">
        <v>0.3</v>
      </c>
      <c r="T23" s="25"/>
      <c r="U23" s="25">
        <v>0.8</v>
      </c>
      <c r="V23" s="25">
        <v>0.8</v>
      </c>
      <c r="W23" s="25">
        <v>0.5</v>
      </c>
      <c r="X23" s="25"/>
      <c r="Y23" s="25">
        <v>1</v>
      </c>
      <c r="Z23" s="25"/>
      <c r="AA23" s="26">
        <v>0.3</v>
      </c>
    </row>
    <row r="24" spans="1:27" s="9" customFormat="1" x14ac:dyDescent="0.25">
      <c r="A24" s="9" t="s">
        <v>1</v>
      </c>
      <c r="B24" s="24">
        <v>1.2</v>
      </c>
      <c r="C24" s="25">
        <v>-0.2</v>
      </c>
      <c r="D24" s="25">
        <v>-0.3</v>
      </c>
      <c r="E24" s="25">
        <v>-0.3</v>
      </c>
      <c r="F24" s="25">
        <v>-0.2</v>
      </c>
      <c r="G24" s="25">
        <v>1</v>
      </c>
      <c r="H24" s="25" t="s">
        <v>159</v>
      </c>
      <c r="I24" s="25">
        <v>0.5</v>
      </c>
      <c r="J24" s="25">
        <v>-1.4</v>
      </c>
      <c r="K24" s="25" t="s">
        <v>159</v>
      </c>
      <c r="L24" s="25" t="s">
        <v>159</v>
      </c>
      <c r="M24" s="25">
        <v>4</v>
      </c>
      <c r="N24" s="25">
        <v>-0.3</v>
      </c>
      <c r="O24" s="25"/>
      <c r="P24" s="25" t="s">
        <v>159</v>
      </c>
      <c r="Q24" s="25">
        <v>3.9</v>
      </c>
      <c r="R24" s="25">
        <v>-2.2999999999999998</v>
      </c>
      <c r="S24" s="25">
        <v>1.4</v>
      </c>
      <c r="T24" s="25"/>
      <c r="U24" s="25">
        <v>0.5</v>
      </c>
      <c r="V24" s="25">
        <v>0.6</v>
      </c>
      <c r="W24" s="25">
        <v>0.1</v>
      </c>
      <c r="X24" s="25"/>
      <c r="Y24" s="25">
        <v>0.3</v>
      </c>
      <c r="Z24" s="25"/>
      <c r="AA24" s="26">
        <v>0.8</v>
      </c>
    </row>
    <row r="25" spans="1:27" s="9" customFormat="1" x14ac:dyDescent="0.25">
      <c r="A25" s="9" t="s">
        <v>0</v>
      </c>
      <c r="B25" s="24">
        <v>-0.1</v>
      </c>
      <c r="C25" s="25">
        <v>0.6</v>
      </c>
      <c r="D25" s="25">
        <v>0.6</v>
      </c>
      <c r="E25" s="25">
        <v>0.7</v>
      </c>
      <c r="F25" s="25">
        <v>-2.8</v>
      </c>
      <c r="G25" s="25">
        <v>0.8</v>
      </c>
      <c r="H25" s="25" t="s">
        <v>159</v>
      </c>
      <c r="I25" s="25">
        <v>0</v>
      </c>
      <c r="J25" s="25">
        <v>0.5</v>
      </c>
      <c r="K25" s="25" t="s">
        <v>159</v>
      </c>
      <c r="L25" s="25" t="s">
        <v>159</v>
      </c>
      <c r="M25" s="25">
        <v>1.6</v>
      </c>
      <c r="N25" s="25">
        <v>5.2</v>
      </c>
      <c r="O25" s="25"/>
      <c r="P25" s="25" t="s">
        <v>159</v>
      </c>
      <c r="Q25" s="25">
        <v>0.2</v>
      </c>
      <c r="R25" s="25">
        <v>6.4</v>
      </c>
      <c r="S25" s="25">
        <v>-0.2</v>
      </c>
      <c r="T25" s="25"/>
      <c r="U25" s="25">
        <v>0.5</v>
      </c>
      <c r="V25" s="25">
        <v>0.7</v>
      </c>
      <c r="W25" s="25">
        <v>0.1</v>
      </c>
      <c r="X25" s="25"/>
      <c r="Y25" s="25">
        <v>0.2</v>
      </c>
      <c r="Z25" s="25"/>
      <c r="AA25" s="26">
        <v>-0.2</v>
      </c>
    </row>
    <row r="26" spans="1:27" s="9" customFormat="1" x14ac:dyDescent="0.25">
      <c r="A26" s="9" t="s">
        <v>9</v>
      </c>
      <c r="B26" s="24">
        <v>0.3</v>
      </c>
      <c r="C26" s="25">
        <v>0.4</v>
      </c>
      <c r="D26" s="25">
        <v>0.5</v>
      </c>
      <c r="E26" s="25">
        <v>0.6</v>
      </c>
      <c r="F26" s="25">
        <v>-2.1</v>
      </c>
      <c r="G26" s="25">
        <v>1.1000000000000001</v>
      </c>
      <c r="H26" s="25" t="s">
        <v>159</v>
      </c>
      <c r="I26" s="25">
        <v>1</v>
      </c>
      <c r="J26" s="25">
        <v>1.3</v>
      </c>
      <c r="K26" s="25" t="s">
        <v>159</v>
      </c>
      <c r="L26" s="25" t="s">
        <v>159</v>
      </c>
      <c r="M26" s="25">
        <v>1.4</v>
      </c>
      <c r="N26" s="25">
        <v>1.3</v>
      </c>
      <c r="O26" s="25"/>
      <c r="P26" s="25" t="s">
        <v>159</v>
      </c>
      <c r="Q26" s="25">
        <v>1.5</v>
      </c>
      <c r="R26" s="25">
        <v>8.8000000000000007</v>
      </c>
      <c r="S26" s="25">
        <v>0.2</v>
      </c>
      <c r="T26" s="25"/>
      <c r="U26" s="25">
        <v>0.3</v>
      </c>
      <c r="V26" s="25">
        <v>0</v>
      </c>
      <c r="W26" s="25">
        <v>1.1000000000000001</v>
      </c>
      <c r="X26" s="25"/>
      <c r="Y26" s="25">
        <v>0.7</v>
      </c>
      <c r="Z26" s="25"/>
      <c r="AA26" s="26">
        <v>0.6</v>
      </c>
    </row>
    <row r="27" spans="1:27" s="9" customFormat="1" x14ac:dyDescent="0.25">
      <c r="A27" s="9" t="s">
        <v>2</v>
      </c>
      <c r="B27" s="24">
        <v>0.1</v>
      </c>
      <c r="C27" s="25">
        <v>-0.1</v>
      </c>
      <c r="D27" s="25">
        <v>0</v>
      </c>
      <c r="E27" s="25">
        <v>0</v>
      </c>
      <c r="F27" s="25">
        <v>-2.4</v>
      </c>
      <c r="G27" s="25">
        <v>1.9</v>
      </c>
      <c r="H27" s="25" t="s">
        <v>159</v>
      </c>
      <c r="I27" s="25">
        <v>0.2</v>
      </c>
      <c r="J27" s="25">
        <v>2</v>
      </c>
      <c r="K27" s="25" t="s">
        <v>159</v>
      </c>
      <c r="L27" s="25" t="s">
        <v>159</v>
      </c>
      <c r="M27" s="25">
        <v>0.6</v>
      </c>
      <c r="N27" s="25">
        <v>2.1</v>
      </c>
      <c r="O27" s="25"/>
      <c r="P27" s="25" t="s">
        <v>159</v>
      </c>
      <c r="Q27" s="25">
        <v>4.8</v>
      </c>
      <c r="R27" s="25">
        <v>-1.2</v>
      </c>
      <c r="S27" s="25">
        <v>0.4</v>
      </c>
      <c r="T27" s="25"/>
      <c r="U27" s="25">
        <v>0.3</v>
      </c>
      <c r="V27" s="25">
        <v>0.3</v>
      </c>
      <c r="W27" s="25">
        <v>0.5</v>
      </c>
      <c r="X27" s="25"/>
      <c r="Y27" s="25">
        <v>1.3</v>
      </c>
      <c r="Z27" s="25"/>
      <c r="AA27" s="26">
        <v>0</v>
      </c>
    </row>
    <row r="28" spans="1:27" s="9" customFormat="1" x14ac:dyDescent="0.25">
      <c r="A28" s="9" t="s">
        <v>1</v>
      </c>
      <c r="B28" s="24">
        <v>-0.6</v>
      </c>
      <c r="C28" s="25">
        <v>0.5</v>
      </c>
      <c r="D28" s="25">
        <v>0.6</v>
      </c>
      <c r="E28" s="25">
        <v>0.7</v>
      </c>
      <c r="F28" s="25">
        <v>0.7</v>
      </c>
      <c r="G28" s="25">
        <v>-2.7</v>
      </c>
      <c r="H28" s="25" t="s">
        <v>159</v>
      </c>
      <c r="I28" s="25">
        <v>-0.1</v>
      </c>
      <c r="J28" s="25">
        <v>-0.4</v>
      </c>
      <c r="K28" s="25" t="s">
        <v>159</v>
      </c>
      <c r="L28" s="25" t="s">
        <v>159</v>
      </c>
      <c r="M28" s="25">
        <v>0.1</v>
      </c>
      <c r="N28" s="25">
        <v>2.6</v>
      </c>
      <c r="O28" s="25"/>
      <c r="P28" s="25" t="s">
        <v>159</v>
      </c>
      <c r="Q28" s="25">
        <v>0.2</v>
      </c>
      <c r="R28" s="25">
        <v>1.2</v>
      </c>
      <c r="S28" s="25">
        <v>-0.6</v>
      </c>
      <c r="T28" s="25"/>
      <c r="U28" s="25">
        <v>-0.2</v>
      </c>
      <c r="V28" s="25">
        <v>-0.2</v>
      </c>
      <c r="W28" s="25">
        <v>-0.2</v>
      </c>
      <c r="X28" s="25"/>
      <c r="Y28" s="25">
        <v>-1.8</v>
      </c>
      <c r="Z28" s="25"/>
      <c r="AA28" s="26">
        <v>-0.7</v>
      </c>
    </row>
    <row r="29" spans="1:27" s="9" customFormat="1" x14ac:dyDescent="0.25">
      <c r="A29" s="9" t="s">
        <v>0</v>
      </c>
      <c r="B29" s="24">
        <v>-0.3</v>
      </c>
      <c r="C29" s="25">
        <v>-0.2</v>
      </c>
      <c r="D29" s="25">
        <v>-0.2</v>
      </c>
      <c r="E29" s="25">
        <v>-0.3</v>
      </c>
      <c r="F29" s="25">
        <v>1.6</v>
      </c>
      <c r="G29" s="25">
        <v>2.4</v>
      </c>
      <c r="H29" s="25" t="s">
        <v>159</v>
      </c>
      <c r="I29" s="25">
        <v>0.3</v>
      </c>
      <c r="J29" s="25">
        <v>-1.2</v>
      </c>
      <c r="K29" s="25" t="s">
        <v>159</v>
      </c>
      <c r="L29" s="25" t="s">
        <v>159</v>
      </c>
      <c r="M29" s="25">
        <v>-0.7</v>
      </c>
      <c r="N29" s="25">
        <v>4</v>
      </c>
      <c r="O29" s="25"/>
      <c r="P29" s="25" t="s">
        <v>159</v>
      </c>
      <c r="Q29" s="25">
        <v>3</v>
      </c>
      <c r="R29" s="25">
        <v>3.6</v>
      </c>
      <c r="S29" s="25">
        <v>-0.2</v>
      </c>
      <c r="T29" s="25"/>
      <c r="U29" s="25">
        <v>0.5</v>
      </c>
      <c r="V29" s="25">
        <v>0.7</v>
      </c>
      <c r="W29" s="25">
        <v>-0.1</v>
      </c>
      <c r="X29" s="25"/>
      <c r="Y29" s="25">
        <v>1.5</v>
      </c>
      <c r="Z29" s="25"/>
      <c r="AA29" s="26">
        <v>-0.6</v>
      </c>
    </row>
    <row r="30" spans="1:27" s="9" customFormat="1" x14ac:dyDescent="0.25">
      <c r="A30" s="9" t="s">
        <v>8</v>
      </c>
      <c r="B30" s="24">
        <v>1</v>
      </c>
      <c r="C30" s="25">
        <v>-0.1</v>
      </c>
      <c r="D30" s="25">
        <v>-0.2</v>
      </c>
      <c r="E30" s="25">
        <v>-0.2</v>
      </c>
      <c r="F30" s="25">
        <v>2.8</v>
      </c>
      <c r="G30" s="25">
        <v>0</v>
      </c>
      <c r="H30" s="25" t="s">
        <v>159</v>
      </c>
      <c r="I30" s="25">
        <v>0.6</v>
      </c>
      <c r="J30" s="25">
        <v>2.2999999999999998</v>
      </c>
      <c r="K30" s="25" t="s">
        <v>159</v>
      </c>
      <c r="L30" s="25" t="s">
        <v>159</v>
      </c>
      <c r="M30" s="25">
        <v>-2.6</v>
      </c>
      <c r="N30" s="25">
        <v>-7.6</v>
      </c>
      <c r="O30" s="25"/>
      <c r="P30" s="25" t="s">
        <v>159</v>
      </c>
      <c r="Q30" s="25">
        <v>-2.5</v>
      </c>
      <c r="R30" s="25">
        <v>-2.9</v>
      </c>
      <c r="S30" s="25">
        <v>0.8</v>
      </c>
      <c r="T30" s="25"/>
      <c r="U30" s="25">
        <v>0</v>
      </c>
      <c r="V30" s="25">
        <v>-0.4</v>
      </c>
      <c r="W30" s="25">
        <v>0.9</v>
      </c>
      <c r="X30" s="25"/>
      <c r="Y30" s="25">
        <v>0.9</v>
      </c>
      <c r="Z30" s="25"/>
      <c r="AA30" s="26">
        <v>1.3</v>
      </c>
    </row>
    <row r="31" spans="1:27" s="9" customFormat="1" x14ac:dyDescent="0.25">
      <c r="A31" s="9" t="s">
        <v>2</v>
      </c>
      <c r="B31" s="24">
        <v>0.4</v>
      </c>
      <c r="C31" s="25">
        <v>0.3</v>
      </c>
      <c r="D31" s="25">
        <v>0.2</v>
      </c>
      <c r="E31" s="25">
        <v>0.3</v>
      </c>
      <c r="F31" s="25">
        <v>1.8</v>
      </c>
      <c r="G31" s="25">
        <v>-0.4</v>
      </c>
      <c r="H31" s="25" t="s">
        <v>159</v>
      </c>
      <c r="I31" s="25">
        <v>1.3</v>
      </c>
      <c r="J31" s="25">
        <v>2.1</v>
      </c>
      <c r="K31" s="25" t="s">
        <v>159</v>
      </c>
      <c r="L31" s="25" t="s">
        <v>159</v>
      </c>
      <c r="M31" s="25">
        <v>-0.9</v>
      </c>
      <c r="N31" s="25">
        <v>1.8</v>
      </c>
      <c r="O31" s="25"/>
      <c r="P31" s="25" t="s">
        <v>159</v>
      </c>
      <c r="Q31" s="25">
        <v>2.4</v>
      </c>
      <c r="R31" s="25">
        <v>3.1</v>
      </c>
      <c r="S31" s="25">
        <v>0.4</v>
      </c>
      <c r="T31" s="25"/>
      <c r="U31" s="25">
        <v>0.9</v>
      </c>
      <c r="V31" s="25">
        <v>0.6</v>
      </c>
      <c r="W31" s="25">
        <v>1.5</v>
      </c>
      <c r="X31" s="25"/>
      <c r="Y31" s="25">
        <v>0.4</v>
      </c>
      <c r="Z31" s="25"/>
      <c r="AA31" s="26">
        <v>0</v>
      </c>
    </row>
    <row r="32" spans="1:27" s="9" customFormat="1" x14ac:dyDescent="0.25">
      <c r="A32" s="9" t="s">
        <v>1</v>
      </c>
      <c r="B32" s="24">
        <v>0.1</v>
      </c>
      <c r="C32" s="25">
        <v>0.9</v>
      </c>
      <c r="D32" s="25">
        <v>0.9</v>
      </c>
      <c r="E32" s="25">
        <v>1.1000000000000001</v>
      </c>
      <c r="F32" s="25">
        <v>0.8</v>
      </c>
      <c r="G32" s="25">
        <v>1.9</v>
      </c>
      <c r="H32" s="25" t="s">
        <v>159</v>
      </c>
      <c r="I32" s="25">
        <v>0.2</v>
      </c>
      <c r="J32" s="25">
        <v>-0.4</v>
      </c>
      <c r="K32" s="25" t="s">
        <v>159</v>
      </c>
      <c r="L32" s="25" t="s">
        <v>159</v>
      </c>
      <c r="M32" s="25">
        <v>-0.9</v>
      </c>
      <c r="N32" s="25">
        <v>-0.1</v>
      </c>
      <c r="O32" s="25"/>
      <c r="P32" s="25" t="s">
        <v>159</v>
      </c>
      <c r="Q32" s="25">
        <v>2.1</v>
      </c>
      <c r="R32" s="25">
        <v>3.3</v>
      </c>
      <c r="S32" s="25">
        <v>0.2</v>
      </c>
      <c r="T32" s="25"/>
      <c r="U32" s="25">
        <v>0.3</v>
      </c>
      <c r="V32" s="25">
        <v>0.3</v>
      </c>
      <c r="W32" s="25">
        <v>0.1</v>
      </c>
      <c r="X32" s="25"/>
      <c r="Y32" s="25">
        <v>1.3</v>
      </c>
      <c r="Z32" s="25"/>
      <c r="AA32" s="26">
        <v>0.7</v>
      </c>
    </row>
    <row r="33" spans="1:27" s="9" customFormat="1" x14ac:dyDescent="0.25">
      <c r="A33" s="9" t="s">
        <v>0</v>
      </c>
      <c r="B33" s="24">
        <v>-2</v>
      </c>
      <c r="C33" s="25">
        <v>-2.9</v>
      </c>
      <c r="D33" s="25">
        <v>-3.1</v>
      </c>
      <c r="E33" s="25">
        <v>-3.7</v>
      </c>
      <c r="F33" s="25">
        <v>-0.3</v>
      </c>
      <c r="G33" s="25">
        <v>-6.7</v>
      </c>
      <c r="H33" s="25" t="s">
        <v>159</v>
      </c>
      <c r="I33" s="25">
        <v>1.2</v>
      </c>
      <c r="J33" s="25">
        <v>0.7</v>
      </c>
      <c r="K33" s="25" t="s">
        <v>159</v>
      </c>
      <c r="L33" s="25" t="s">
        <v>159</v>
      </c>
      <c r="M33" s="25">
        <v>-1.8</v>
      </c>
      <c r="N33" s="25">
        <v>-3.2</v>
      </c>
      <c r="O33" s="25"/>
      <c r="P33" s="25" t="s">
        <v>159</v>
      </c>
      <c r="Q33" s="25">
        <v>-3.9</v>
      </c>
      <c r="R33" s="25">
        <v>-1.3</v>
      </c>
      <c r="S33" s="25">
        <v>-2.1</v>
      </c>
      <c r="T33" s="25"/>
      <c r="U33" s="25">
        <v>-2.2999999999999998</v>
      </c>
      <c r="V33" s="25">
        <v>-3.4</v>
      </c>
      <c r="W33" s="25">
        <v>1.1000000000000001</v>
      </c>
      <c r="X33" s="25"/>
      <c r="Y33" s="25">
        <v>-4.3</v>
      </c>
      <c r="Z33" s="25"/>
      <c r="AA33" s="26">
        <v>-2.2000000000000002</v>
      </c>
    </row>
    <row r="34" spans="1:27" s="9" customFormat="1" x14ac:dyDescent="0.25">
      <c r="A34" s="9" t="s">
        <v>7</v>
      </c>
      <c r="B34" s="24">
        <v>0.8</v>
      </c>
      <c r="C34" s="25">
        <v>1.2</v>
      </c>
      <c r="D34" s="25">
        <v>1.1000000000000001</v>
      </c>
      <c r="E34" s="25">
        <v>1.3</v>
      </c>
      <c r="F34" s="25">
        <v>-4.2</v>
      </c>
      <c r="G34" s="25">
        <v>4.3</v>
      </c>
      <c r="H34" s="25" t="s">
        <v>159</v>
      </c>
      <c r="I34" s="25">
        <v>-0.5</v>
      </c>
      <c r="J34" s="25">
        <v>-0.3</v>
      </c>
      <c r="K34" s="25" t="s">
        <v>159</v>
      </c>
      <c r="L34" s="25" t="s">
        <v>159</v>
      </c>
      <c r="M34" s="25">
        <v>-3.3</v>
      </c>
      <c r="N34" s="25">
        <v>-3.6</v>
      </c>
      <c r="O34" s="25"/>
      <c r="P34" s="25" t="s">
        <v>159</v>
      </c>
      <c r="Q34" s="25">
        <v>-0.8</v>
      </c>
      <c r="R34" s="25">
        <v>-8.6</v>
      </c>
      <c r="S34" s="25">
        <v>0.9</v>
      </c>
      <c r="T34" s="25"/>
      <c r="U34" s="25">
        <v>0.7</v>
      </c>
      <c r="V34" s="25">
        <v>1.1000000000000001</v>
      </c>
      <c r="W34" s="25">
        <v>-0.4</v>
      </c>
      <c r="X34" s="25"/>
      <c r="Y34" s="25">
        <v>2</v>
      </c>
      <c r="Z34" s="25"/>
      <c r="AA34" s="26">
        <v>1.1000000000000001</v>
      </c>
    </row>
    <row r="35" spans="1:27" s="9" customFormat="1" x14ac:dyDescent="0.25">
      <c r="A35" s="9" t="s">
        <v>2</v>
      </c>
      <c r="B35" s="24">
        <v>-7.3</v>
      </c>
      <c r="C35" s="25">
        <v>-8.4</v>
      </c>
      <c r="D35" s="25">
        <v>-8.8000000000000007</v>
      </c>
      <c r="E35" s="25">
        <v>-10.5</v>
      </c>
      <c r="F35" s="25">
        <v>-1.1000000000000001</v>
      </c>
      <c r="G35" s="25">
        <v>-7.7</v>
      </c>
      <c r="H35" s="25" t="s">
        <v>159</v>
      </c>
      <c r="I35" s="25">
        <v>-0.1</v>
      </c>
      <c r="J35" s="25">
        <v>5.9</v>
      </c>
      <c r="K35" s="25" t="s">
        <v>159</v>
      </c>
      <c r="L35" s="25" t="s">
        <v>159</v>
      </c>
      <c r="M35" s="25">
        <v>-21.2</v>
      </c>
      <c r="N35" s="25">
        <v>-10.199999999999999</v>
      </c>
      <c r="O35" s="25"/>
      <c r="P35" s="25" t="s">
        <v>159</v>
      </c>
      <c r="Q35" s="25">
        <v>-14.7</v>
      </c>
      <c r="R35" s="25">
        <v>-7.7</v>
      </c>
      <c r="S35" s="25">
        <v>-7.7</v>
      </c>
      <c r="T35" s="25"/>
      <c r="U35" s="25">
        <v>-5.5</v>
      </c>
      <c r="V35" s="25">
        <v>-7.8</v>
      </c>
      <c r="W35" s="25">
        <v>1.1000000000000001</v>
      </c>
      <c r="X35" s="25"/>
      <c r="Y35" s="25">
        <v>-3.9</v>
      </c>
      <c r="Z35" s="25"/>
      <c r="AA35" s="26">
        <v>-7.4</v>
      </c>
    </row>
    <row r="36" spans="1:27" s="9" customFormat="1" x14ac:dyDescent="0.25">
      <c r="A36" s="9" t="s">
        <v>1</v>
      </c>
      <c r="B36" s="24">
        <v>5.2</v>
      </c>
      <c r="C36" s="25">
        <v>5.2</v>
      </c>
      <c r="D36" s="25">
        <v>5.2</v>
      </c>
      <c r="E36" s="25">
        <v>6.3</v>
      </c>
      <c r="F36" s="25">
        <v>-4.5999999999999996</v>
      </c>
      <c r="G36" s="25">
        <v>0</v>
      </c>
      <c r="H36" s="25" t="s">
        <v>159</v>
      </c>
      <c r="I36" s="25">
        <v>1.7</v>
      </c>
      <c r="J36" s="25">
        <v>-0.9</v>
      </c>
      <c r="K36" s="25" t="s">
        <v>159</v>
      </c>
      <c r="L36" s="25" t="s">
        <v>159</v>
      </c>
      <c r="M36" s="25">
        <v>11.9</v>
      </c>
      <c r="N36" s="25">
        <v>-5.3</v>
      </c>
      <c r="O36" s="25"/>
      <c r="P36" s="25" t="s">
        <v>159</v>
      </c>
      <c r="Q36" s="25">
        <v>2.6</v>
      </c>
      <c r="R36" s="25">
        <v>-0.9</v>
      </c>
      <c r="S36" s="25">
        <v>5.2</v>
      </c>
      <c r="T36" s="25"/>
      <c r="U36" s="25">
        <v>2.6</v>
      </c>
      <c r="V36" s="25">
        <v>3.1</v>
      </c>
      <c r="W36" s="25">
        <v>1.2</v>
      </c>
      <c r="X36" s="25"/>
      <c r="Y36" s="25">
        <v>-0.9</v>
      </c>
      <c r="Z36" s="25"/>
      <c r="AA36" s="26">
        <v>5.5</v>
      </c>
    </row>
    <row r="37" spans="1:27" s="9" customFormat="1" x14ac:dyDescent="0.25">
      <c r="A37" s="9" t="s">
        <v>0</v>
      </c>
      <c r="B37" s="24">
        <v>1.6</v>
      </c>
      <c r="C37" s="25">
        <v>1.4</v>
      </c>
      <c r="D37" s="25">
        <v>1.4</v>
      </c>
      <c r="E37" s="25">
        <v>1.7</v>
      </c>
      <c r="F37" s="25">
        <v>-0.3</v>
      </c>
      <c r="G37" s="25">
        <v>2</v>
      </c>
      <c r="H37" s="25" t="s">
        <v>159</v>
      </c>
      <c r="I37" s="25">
        <v>0.5</v>
      </c>
      <c r="J37" s="25">
        <v>0.2</v>
      </c>
      <c r="K37" s="25" t="s">
        <v>159</v>
      </c>
      <c r="L37" s="25" t="s">
        <v>159</v>
      </c>
      <c r="M37" s="25">
        <v>8.6</v>
      </c>
      <c r="N37" s="25">
        <v>5.2</v>
      </c>
      <c r="O37" s="25"/>
      <c r="P37" s="25" t="s">
        <v>159</v>
      </c>
      <c r="Q37" s="25">
        <v>1.2</v>
      </c>
      <c r="R37" s="25">
        <v>-8.1999999999999993</v>
      </c>
      <c r="S37" s="25">
        <v>1.8</v>
      </c>
      <c r="T37" s="25"/>
      <c r="U37" s="25">
        <v>1.1000000000000001</v>
      </c>
      <c r="V37" s="25">
        <v>1.4</v>
      </c>
      <c r="W37" s="25">
        <v>0.3</v>
      </c>
      <c r="X37" s="25"/>
      <c r="Y37" s="25">
        <v>1.2</v>
      </c>
      <c r="Z37" s="25"/>
      <c r="AA37" s="26">
        <v>1.7</v>
      </c>
    </row>
    <row r="38" spans="1:27" s="9" customFormat="1" x14ac:dyDescent="0.25">
      <c r="A38" s="9" t="s">
        <v>6</v>
      </c>
      <c r="B38" s="24">
        <v>0.3</v>
      </c>
      <c r="C38" s="25">
        <v>-0.9</v>
      </c>
      <c r="D38" s="25">
        <v>-0.8</v>
      </c>
      <c r="E38" s="25">
        <v>-1</v>
      </c>
      <c r="F38" s="25">
        <v>3</v>
      </c>
      <c r="G38" s="25">
        <v>2.1</v>
      </c>
      <c r="H38" s="25" t="s">
        <v>159</v>
      </c>
      <c r="I38" s="25">
        <v>0</v>
      </c>
      <c r="J38" s="25">
        <v>-0.2</v>
      </c>
      <c r="K38" s="25" t="s">
        <v>159</v>
      </c>
      <c r="L38" s="25" t="s">
        <v>159</v>
      </c>
      <c r="M38" s="25">
        <v>7.6</v>
      </c>
      <c r="N38" s="25">
        <v>10.1</v>
      </c>
      <c r="O38" s="25"/>
      <c r="P38" s="25" t="s">
        <v>159</v>
      </c>
      <c r="Q38" s="25">
        <v>11.4</v>
      </c>
      <c r="R38" s="25">
        <v>11.2</v>
      </c>
      <c r="S38" s="25">
        <v>0.7</v>
      </c>
      <c r="T38" s="25"/>
      <c r="U38" s="25">
        <v>0.6</v>
      </c>
      <c r="V38" s="25">
        <v>0.9</v>
      </c>
      <c r="W38" s="25">
        <v>0</v>
      </c>
      <c r="X38" s="25"/>
      <c r="Y38" s="25">
        <v>1.7</v>
      </c>
      <c r="Z38" s="25"/>
      <c r="AA38" s="26">
        <v>-0.4</v>
      </c>
    </row>
    <row r="39" spans="1:27" s="9" customFormat="1" x14ac:dyDescent="0.25">
      <c r="A39" s="9" t="s">
        <v>2</v>
      </c>
      <c r="B39" s="24">
        <v>0.6</v>
      </c>
      <c r="C39" s="25">
        <v>0.8</v>
      </c>
      <c r="D39" s="25">
        <v>0.9</v>
      </c>
      <c r="E39" s="25">
        <v>1.1000000000000001</v>
      </c>
      <c r="F39" s="25">
        <v>3.9</v>
      </c>
      <c r="G39" s="25">
        <v>3.1</v>
      </c>
      <c r="H39" s="25" t="s">
        <v>159</v>
      </c>
      <c r="I39" s="25">
        <v>2.9</v>
      </c>
      <c r="J39" s="25">
        <v>-1.5</v>
      </c>
      <c r="K39" s="25" t="s">
        <v>159</v>
      </c>
      <c r="L39" s="25" t="s">
        <v>159</v>
      </c>
      <c r="M39" s="25">
        <v>4.8</v>
      </c>
      <c r="N39" s="25">
        <v>10.3</v>
      </c>
      <c r="O39" s="25"/>
      <c r="P39" s="25" t="s">
        <v>159</v>
      </c>
      <c r="Q39" s="25">
        <v>18.100000000000001</v>
      </c>
      <c r="R39" s="25">
        <v>6.8</v>
      </c>
      <c r="S39" s="25">
        <v>1.4</v>
      </c>
      <c r="T39" s="25"/>
      <c r="U39" s="25">
        <v>1.5</v>
      </c>
      <c r="V39" s="25">
        <v>1.2</v>
      </c>
      <c r="W39" s="25">
        <v>2</v>
      </c>
      <c r="X39" s="25"/>
      <c r="Y39" s="25">
        <v>2.2000000000000002</v>
      </c>
      <c r="Z39" s="25"/>
      <c r="AA39" s="26">
        <v>0.7</v>
      </c>
    </row>
    <row r="40" spans="1:27" s="9" customFormat="1" x14ac:dyDescent="0.25">
      <c r="A40" s="9" t="s">
        <v>1</v>
      </c>
      <c r="B40" s="24">
        <v>-0.4</v>
      </c>
      <c r="C40" s="25">
        <v>-0.9</v>
      </c>
      <c r="D40" s="25">
        <v>-0.9</v>
      </c>
      <c r="E40" s="25">
        <v>-1</v>
      </c>
      <c r="F40" s="25">
        <v>2.5</v>
      </c>
      <c r="G40" s="25">
        <v>-0.8</v>
      </c>
      <c r="H40" s="25" t="s">
        <v>159</v>
      </c>
      <c r="I40" s="25">
        <v>1.2</v>
      </c>
      <c r="J40" s="25">
        <v>0</v>
      </c>
      <c r="K40" s="25" t="s">
        <v>159</v>
      </c>
      <c r="L40" s="25" t="s">
        <v>159</v>
      </c>
      <c r="M40" s="25">
        <v>1.7</v>
      </c>
      <c r="N40" s="25">
        <v>3.6</v>
      </c>
      <c r="O40" s="25"/>
      <c r="P40" s="25" t="s">
        <v>159</v>
      </c>
      <c r="Q40" s="25">
        <v>-0.5</v>
      </c>
      <c r="R40" s="25">
        <v>1.2</v>
      </c>
      <c r="S40" s="25">
        <v>-0.4</v>
      </c>
      <c r="T40" s="25"/>
      <c r="U40" s="25">
        <v>0</v>
      </c>
      <c r="V40" s="25">
        <v>-0.4</v>
      </c>
      <c r="W40" s="25">
        <v>1</v>
      </c>
      <c r="X40" s="25"/>
      <c r="Y40" s="25">
        <v>-0.1</v>
      </c>
      <c r="Z40" s="25"/>
      <c r="AA40" s="26">
        <v>-0.6</v>
      </c>
    </row>
    <row r="41" spans="1:27" s="9" customFormat="1" x14ac:dyDescent="0.25">
      <c r="A41" s="9" t="s">
        <v>0</v>
      </c>
      <c r="B41" s="24">
        <v>0.9</v>
      </c>
      <c r="C41" s="25">
        <v>3.1</v>
      </c>
      <c r="D41" s="25">
        <v>3.3</v>
      </c>
      <c r="E41" s="25">
        <v>3.9</v>
      </c>
      <c r="F41" s="25">
        <v>1.8</v>
      </c>
      <c r="G41" s="25">
        <v>1.4</v>
      </c>
      <c r="H41" s="25" t="s">
        <v>159</v>
      </c>
      <c r="I41" s="25">
        <v>-1.2</v>
      </c>
      <c r="J41" s="25">
        <v>-0.6</v>
      </c>
      <c r="K41" s="25" t="s">
        <v>159</v>
      </c>
      <c r="L41" s="25" t="s">
        <v>159</v>
      </c>
      <c r="M41" s="25">
        <v>2.7</v>
      </c>
      <c r="N41" s="25">
        <v>6.7</v>
      </c>
      <c r="O41" s="25"/>
      <c r="P41" s="25" t="s">
        <v>159</v>
      </c>
      <c r="Q41" s="25">
        <v>6.9</v>
      </c>
      <c r="R41" s="25">
        <v>10.7</v>
      </c>
      <c r="S41" s="25">
        <v>1.1000000000000001</v>
      </c>
      <c r="T41" s="25"/>
      <c r="U41" s="25">
        <v>1.7</v>
      </c>
      <c r="V41" s="25">
        <v>2.7</v>
      </c>
      <c r="W41" s="25">
        <v>-1</v>
      </c>
      <c r="X41" s="25"/>
      <c r="Y41" s="25">
        <v>1</v>
      </c>
      <c r="Z41" s="25"/>
      <c r="AA41" s="26">
        <v>0.9</v>
      </c>
    </row>
    <row r="42" spans="1:27" s="9" customFormat="1" x14ac:dyDescent="0.25">
      <c r="A42" s="9" t="s">
        <v>5</v>
      </c>
      <c r="B42" s="24">
        <v>0.1</v>
      </c>
      <c r="C42" s="25">
        <v>0.2</v>
      </c>
      <c r="D42" s="25">
        <v>0.2</v>
      </c>
      <c r="E42" s="25">
        <v>0.3</v>
      </c>
      <c r="F42" s="25">
        <v>0.7</v>
      </c>
      <c r="G42" s="25">
        <v>2</v>
      </c>
      <c r="H42" s="25" t="s">
        <v>159</v>
      </c>
      <c r="I42" s="25">
        <v>1.3</v>
      </c>
      <c r="J42" s="25">
        <v>-3.8</v>
      </c>
      <c r="K42" s="25" t="s">
        <v>159</v>
      </c>
      <c r="L42" s="25" t="s">
        <v>159</v>
      </c>
      <c r="M42" s="25">
        <v>6.2</v>
      </c>
      <c r="N42" s="25">
        <v>9</v>
      </c>
      <c r="O42" s="25"/>
      <c r="P42" s="25" t="s">
        <v>159</v>
      </c>
      <c r="Q42" s="25">
        <v>9.9</v>
      </c>
      <c r="R42" s="25">
        <v>1.8</v>
      </c>
      <c r="S42" s="25">
        <v>0.8</v>
      </c>
      <c r="T42" s="25"/>
      <c r="U42" s="25">
        <v>0.7</v>
      </c>
      <c r="V42" s="25">
        <v>0.9</v>
      </c>
      <c r="W42" s="25">
        <v>0.3</v>
      </c>
      <c r="X42" s="25"/>
      <c r="Y42" s="25">
        <v>0.6</v>
      </c>
      <c r="Z42" s="25"/>
      <c r="AA42" s="26">
        <v>-0.1</v>
      </c>
    </row>
    <row r="43" spans="1:27" s="9" customFormat="1" x14ac:dyDescent="0.25">
      <c r="A43" s="9" t="s">
        <v>2</v>
      </c>
      <c r="B43" s="24">
        <v>0.5</v>
      </c>
      <c r="C43" s="25">
        <v>2.9</v>
      </c>
      <c r="D43" s="25">
        <v>3</v>
      </c>
      <c r="E43" s="25">
        <v>3.6</v>
      </c>
      <c r="F43" s="25">
        <v>-0.9</v>
      </c>
      <c r="G43" s="25">
        <v>2.8</v>
      </c>
      <c r="H43" s="25" t="s">
        <v>159</v>
      </c>
      <c r="I43" s="25">
        <v>0</v>
      </c>
      <c r="J43" s="25">
        <v>-1.5</v>
      </c>
      <c r="K43" s="25" t="s">
        <v>159</v>
      </c>
      <c r="L43" s="25" t="s">
        <v>159</v>
      </c>
      <c r="M43" s="25">
        <v>8</v>
      </c>
      <c r="N43" s="25">
        <v>13.1</v>
      </c>
      <c r="O43" s="25"/>
      <c r="P43" s="25" t="s">
        <v>159</v>
      </c>
      <c r="Q43" s="25">
        <v>0.9</v>
      </c>
      <c r="R43" s="25">
        <v>9.5</v>
      </c>
      <c r="S43" s="25">
        <v>0.3</v>
      </c>
      <c r="T43" s="25"/>
      <c r="U43" s="25">
        <v>1.8</v>
      </c>
      <c r="V43" s="25">
        <v>2.5</v>
      </c>
      <c r="W43" s="25">
        <v>-0.3</v>
      </c>
      <c r="X43" s="25"/>
      <c r="Y43" s="25">
        <v>1.4</v>
      </c>
      <c r="Z43" s="25"/>
      <c r="AA43" s="26">
        <v>0.6</v>
      </c>
    </row>
    <row r="44" spans="1:27" s="9" customFormat="1" x14ac:dyDescent="0.25">
      <c r="A44" s="9" t="s">
        <v>1</v>
      </c>
      <c r="B44" s="24">
        <v>-0.4</v>
      </c>
      <c r="C44" s="25">
        <v>0.5</v>
      </c>
      <c r="D44" s="25">
        <v>0.5</v>
      </c>
      <c r="E44" s="25">
        <v>0.6</v>
      </c>
      <c r="F44" s="25">
        <v>0.9</v>
      </c>
      <c r="G44" s="25">
        <v>3.2</v>
      </c>
      <c r="H44" s="25" t="s">
        <v>159</v>
      </c>
      <c r="I44" s="25">
        <v>1.5</v>
      </c>
      <c r="J44" s="25">
        <v>1.2</v>
      </c>
      <c r="K44" s="25" t="s">
        <v>159</v>
      </c>
      <c r="L44" s="25" t="s">
        <v>159</v>
      </c>
      <c r="M44" s="25">
        <v>5.2</v>
      </c>
      <c r="N44" s="25">
        <v>11.1</v>
      </c>
      <c r="O44" s="25"/>
      <c r="P44" s="25" t="s">
        <v>159</v>
      </c>
      <c r="Q44" s="25">
        <v>8.8000000000000007</v>
      </c>
      <c r="R44" s="25">
        <v>5.4</v>
      </c>
      <c r="S44" s="25">
        <v>0.1</v>
      </c>
      <c r="T44" s="25"/>
      <c r="U44" s="25">
        <v>1.1000000000000001</v>
      </c>
      <c r="V44" s="25">
        <v>1.2</v>
      </c>
      <c r="W44" s="25">
        <v>1</v>
      </c>
      <c r="X44" s="25"/>
      <c r="Y44" s="25">
        <v>2.5</v>
      </c>
      <c r="Z44" s="25"/>
      <c r="AA44" s="26">
        <v>-0.4</v>
      </c>
    </row>
    <row r="45" spans="1:27" s="9" customFormat="1" x14ac:dyDescent="0.25">
      <c r="A45" s="9" t="s">
        <v>0</v>
      </c>
      <c r="B45" s="24">
        <v>1.7</v>
      </c>
      <c r="C45" s="25">
        <v>1</v>
      </c>
      <c r="D45" s="25">
        <v>1</v>
      </c>
      <c r="E45" s="25">
        <v>1.2</v>
      </c>
      <c r="F45" s="25">
        <v>0.9</v>
      </c>
      <c r="G45" s="25">
        <v>-0.1</v>
      </c>
      <c r="H45" s="25" t="s">
        <v>159</v>
      </c>
      <c r="I45" s="25">
        <v>1.2</v>
      </c>
      <c r="J45" s="25">
        <v>1.9</v>
      </c>
      <c r="K45" s="25" t="s">
        <v>159</v>
      </c>
      <c r="L45" s="25" t="s">
        <v>159</v>
      </c>
      <c r="M45" s="25">
        <v>1.2</v>
      </c>
      <c r="N45" s="25">
        <v>-1.6</v>
      </c>
      <c r="O45" s="25"/>
      <c r="P45" s="25" t="s">
        <v>159</v>
      </c>
      <c r="Q45" s="25">
        <v>14.1</v>
      </c>
      <c r="R45" s="25">
        <v>14.4</v>
      </c>
      <c r="S45" s="25">
        <v>2.4</v>
      </c>
      <c r="T45" s="25"/>
      <c r="U45" s="25">
        <v>1</v>
      </c>
      <c r="V45" s="25">
        <v>0.6</v>
      </c>
      <c r="W45" s="25">
        <v>1.9</v>
      </c>
      <c r="X45" s="25"/>
      <c r="Y45" s="25">
        <v>0.5</v>
      </c>
      <c r="Z45" s="25"/>
      <c r="AA45" s="26">
        <v>1.6</v>
      </c>
    </row>
    <row r="46" spans="1:27" s="9" customFormat="1" x14ac:dyDescent="0.25">
      <c r="A46" s="9" t="s">
        <v>4</v>
      </c>
      <c r="B46" s="24">
        <v>2.7</v>
      </c>
      <c r="C46" s="25">
        <v>2.1</v>
      </c>
      <c r="D46" s="25">
        <v>2.1</v>
      </c>
      <c r="E46" s="25">
        <v>2.5</v>
      </c>
      <c r="F46" s="25">
        <v>0.5</v>
      </c>
      <c r="G46" s="25">
        <v>1.1000000000000001</v>
      </c>
      <c r="H46" s="25" t="s">
        <v>159</v>
      </c>
      <c r="I46" s="25">
        <v>1.7</v>
      </c>
      <c r="J46" s="25">
        <v>5</v>
      </c>
      <c r="K46" s="25" t="s">
        <v>159</v>
      </c>
      <c r="L46" s="25" t="s">
        <v>159</v>
      </c>
      <c r="M46" s="25">
        <v>-4</v>
      </c>
      <c r="N46" s="25">
        <v>-6.4</v>
      </c>
      <c r="O46" s="25"/>
      <c r="P46" s="25" t="s">
        <v>159</v>
      </c>
      <c r="Q46" s="25">
        <v>-8.5</v>
      </c>
      <c r="R46" s="25">
        <v>13.9</v>
      </c>
      <c r="S46" s="25">
        <v>1.3</v>
      </c>
      <c r="T46" s="25"/>
      <c r="U46" s="25">
        <v>1.8</v>
      </c>
      <c r="V46" s="25">
        <v>1.6</v>
      </c>
      <c r="W46" s="25">
        <v>2.2999999999999998</v>
      </c>
      <c r="X46" s="25"/>
      <c r="Y46" s="25">
        <v>1.8</v>
      </c>
      <c r="Z46" s="25"/>
      <c r="AA46" s="26">
        <v>2.8</v>
      </c>
    </row>
    <row r="47" spans="1:27" s="9" customFormat="1" x14ac:dyDescent="0.25">
      <c r="A47" s="9" t="s">
        <v>2</v>
      </c>
      <c r="B47" s="24">
        <v>1.7</v>
      </c>
      <c r="C47" s="25">
        <v>0</v>
      </c>
      <c r="D47" s="25">
        <v>-0.1</v>
      </c>
      <c r="E47" s="25">
        <v>-0.1</v>
      </c>
      <c r="F47" s="25">
        <v>0.9</v>
      </c>
      <c r="G47" s="25">
        <v>-0.7</v>
      </c>
      <c r="H47" s="25" t="s">
        <v>159</v>
      </c>
      <c r="I47" s="25">
        <v>-2.4</v>
      </c>
      <c r="J47" s="25">
        <v>-0.7</v>
      </c>
      <c r="K47" s="25" t="s">
        <v>159</v>
      </c>
      <c r="L47" s="25" t="s">
        <v>159</v>
      </c>
      <c r="M47" s="25">
        <v>3.7</v>
      </c>
      <c r="N47" s="25">
        <v>-6.1</v>
      </c>
      <c r="O47" s="25"/>
      <c r="P47" s="25" t="s">
        <v>159</v>
      </c>
      <c r="Q47" s="25">
        <v>8.8000000000000007</v>
      </c>
      <c r="R47" s="25">
        <v>6.4</v>
      </c>
      <c r="S47" s="25">
        <v>2.2000000000000002</v>
      </c>
      <c r="T47" s="25"/>
      <c r="U47" s="25">
        <v>-0.5</v>
      </c>
      <c r="V47" s="25">
        <v>0</v>
      </c>
      <c r="W47" s="25">
        <v>-2.1</v>
      </c>
      <c r="X47" s="25"/>
      <c r="Y47" s="25">
        <v>-0.4</v>
      </c>
      <c r="Z47" s="25"/>
      <c r="AA47" s="26">
        <v>1.6</v>
      </c>
    </row>
    <row r="48" spans="1:27" s="9" customFormat="1" x14ac:dyDescent="0.25">
      <c r="A48" s="9" t="s">
        <v>1</v>
      </c>
      <c r="B48" s="24">
        <v>0.1</v>
      </c>
      <c r="C48" s="25">
        <v>0</v>
      </c>
      <c r="D48" s="25">
        <v>0</v>
      </c>
      <c r="E48" s="25">
        <v>0</v>
      </c>
      <c r="F48" s="25">
        <v>-0.6</v>
      </c>
      <c r="G48" s="25">
        <v>0.7</v>
      </c>
      <c r="H48" s="25" t="s">
        <v>159</v>
      </c>
      <c r="I48" s="25">
        <v>0.8</v>
      </c>
      <c r="J48" s="25">
        <v>-0.8</v>
      </c>
      <c r="K48" s="25" t="s">
        <v>159</v>
      </c>
      <c r="L48" s="25" t="s">
        <v>159</v>
      </c>
      <c r="M48" s="25">
        <v>4.3</v>
      </c>
      <c r="N48" s="25">
        <v>2.5</v>
      </c>
      <c r="O48" s="25"/>
      <c r="P48" s="25" t="s">
        <v>159</v>
      </c>
      <c r="Q48" s="25">
        <v>2.5</v>
      </c>
      <c r="R48" s="25">
        <v>8</v>
      </c>
      <c r="S48" s="25">
        <v>0.1</v>
      </c>
      <c r="T48" s="25"/>
      <c r="U48" s="25">
        <v>-0.2</v>
      </c>
      <c r="V48" s="25">
        <v>-0.4</v>
      </c>
      <c r="W48" s="25">
        <v>0.4</v>
      </c>
      <c r="X48" s="25"/>
      <c r="Y48" s="25">
        <v>0.2</v>
      </c>
      <c r="Z48" s="25"/>
      <c r="AA48" s="26">
        <v>0.6</v>
      </c>
    </row>
    <row r="49" spans="1:27" s="9" customFormat="1" x14ac:dyDescent="0.25">
      <c r="A49" s="9" t="s">
        <v>0</v>
      </c>
      <c r="B49" s="24">
        <v>0.3</v>
      </c>
      <c r="C49" s="25">
        <v>0.3</v>
      </c>
      <c r="D49" s="25">
        <v>0.3</v>
      </c>
      <c r="E49" s="25">
        <v>0.4</v>
      </c>
      <c r="F49" s="25">
        <v>-0.3</v>
      </c>
      <c r="G49" s="25">
        <v>3</v>
      </c>
      <c r="H49" s="25" t="s">
        <v>159</v>
      </c>
      <c r="I49" s="25">
        <v>-0.1</v>
      </c>
      <c r="J49" s="25">
        <v>0.1</v>
      </c>
      <c r="K49" s="25" t="s">
        <v>159</v>
      </c>
      <c r="L49" s="25" t="s">
        <v>159</v>
      </c>
      <c r="M49" s="25">
        <v>4.5999999999999996</v>
      </c>
      <c r="N49" s="25">
        <v>5.6</v>
      </c>
      <c r="O49" s="25"/>
      <c r="P49" s="25" t="s">
        <v>159</v>
      </c>
      <c r="Q49" s="25">
        <v>3.7</v>
      </c>
      <c r="R49" s="25">
        <v>2.7</v>
      </c>
      <c r="S49" s="25">
        <v>0.5</v>
      </c>
      <c r="T49" s="25"/>
      <c r="U49" s="25">
        <v>0.6</v>
      </c>
      <c r="V49" s="25">
        <v>0.8</v>
      </c>
      <c r="W49" s="25">
        <v>-0.1</v>
      </c>
      <c r="X49" s="25"/>
      <c r="Y49" s="25">
        <v>1.9</v>
      </c>
      <c r="Z49" s="25"/>
      <c r="AA49" s="26">
        <v>0.4</v>
      </c>
    </row>
    <row r="50" spans="1:27" s="9" customFormat="1" x14ac:dyDescent="0.25">
      <c r="A50" s="9" t="s">
        <v>3</v>
      </c>
      <c r="B50" s="24">
        <v>0</v>
      </c>
      <c r="C50" s="25">
        <v>0.3</v>
      </c>
      <c r="D50" s="25">
        <v>0.3</v>
      </c>
      <c r="E50" s="25">
        <v>0.4</v>
      </c>
      <c r="F50" s="25">
        <v>-2.2000000000000002</v>
      </c>
      <c r="G50" s="25">
        <v>-0.6</v>
      </c>
      <c r="H50" s="25" t="s">
        <v>159</v>
      </c>
      <c r="I50" s="25">
        <v>0.3</v>
      </c>
      <c r="J50" s="25">
        <v>-0.8</v>
      </c>
      <c r="K50" s="25" t="s">
        <v>159</v>
      </c>
      <c r="L50" s="25" t="s">
        <v>159</v>
      </c>
      <c r="M50" s="25">
        <v>-3</v>
      </c>
      <c r="N50" s="25">
        <v>-2.2999999999999998</v>
      </c>
      <c r="O50" s="25"/>
      <c r="P50" s="25" t="s">
        <v>159</v>
      </c>
      <c r="Q50" s="25">
        <v>0.2</v>
      </c>
      <c r="R50" s="25">
        <v>5.4</v>
      </c>
      <c r="S50" s="25">
        <v>-0.2</v>
      </c>
      <c r="T50" s="25"/>
      <c r="U50" s="25">
        <v>0.2</v>
      </c>
      <c r="V50" s="25">
        <v>0.2</v>
      </c>
      <c r="W50" s="25">
        <v>0.1</v>
      </c>
      <c r="X50" s="25"/>
      <c r="Y50" s="25">
        <v>-0.9</v>
      </c>
      <c r="Z50" s="25"/>
      <c r="AA50" s="26">
        <v>-0.1</v>
      </c>
    </row>
    <row r="51" spans="1:27" s="9" customFormat="1" x14ac:dyDescent="0.25">
      <c r="A51" s="9" t="s">
        <v>2</v>
      </c>
      <c r="B51" s="24">
        <v>2</v>
      </c>
      <c r="C51" s="25">
        <v>1.3</v>
      </c>
      <c r="D51" s="25">
        <v>1.3</v>
      </c>
      <c r="E51" s="25">
        <v>1.6</v>
      </c>
      <c r="F51" s="25">
        <v>3.3</v>
      </c>
      <c r="G51" s="25">
        <v>2.9</v>
      </c>
      <c r="H51" s="25" t="s">
        <v>159</v>
      </c>
      <c r="I51" s="25">
        <v>2</v>
      </c>
      <c r="J51" s="25">
        <v>4.3</v>
      </c>
      <c r="K51" s="25" t="s">
        <v>159</v>
      </c>
      <c r="L51" s="25" t="s">
        <v>159</v>
      </c>
      <c r="M51" s="25">
        <v>4.7</v>
      </c>
      <c r="N51" s="25">
        <v>4.5</v>
      </c>
      <c r="O51" s="25"/>
      <c r="P51" s="25" t="s">
        <v>159</v>
      </c>
      <c r="Q51" s="25">
        <v>9.1</v>
      </c>
      <c r="R51" s="25">
        <v>3.3</v>
      </c>
      <c r="S51" s="25">
        <v>2.6</v>
      </c>
      <c r="T51" s="25"/>
      <c r="U51" s="25">
        <v>1.9</v>
      </c>
      <c r="V51" s="25">
        <v>1.8</v>
      </c>
      <c r="W51" s="25">
        <v>2.5</v>
      </c>
      <c r="X51" s="25"/>
      <c r="Y51" s="25">
        <v>3.2</v>
      </c>
      <c r="Z51" s="25"/>
      <c r="AA51" s="26">
        <v>2</v>
      </c>
    </row>
    <row r="52" spans="1:27" s="9" customFormat="1" x14ac:dyDescent="0.25">
      <c r="A52" s="9" t="s">
        <v>1</v>
      </c>
      <c r="B52" s="24">
        <v>0.9</v>
      </c>
      <c r="C52" s="25">
        <v>1</v>
      </c>
      <c r="D52" s="25">
        <v>1.1000000000000001</v>
      </c>
      <c r="E52" s="25">
        <v>1.2</v>
      </c>
      <c r="F52" s="25">
        <v>0.7</v>
      </c>
      <c r="G52" s="25">
        <v>0.2</v>
      </c>
      <c r="H52" s="25" t="s">
        <v>159</v>
      </c>
      <c r="I52" s="25">
        <v>0.7</v>
      </c>
      <c r="J52" s="25">
        <v>0.4</v>
      </c>
      <c r="K52" s="25" t="s">
        <v>159</v>
      </c>
      <c r="L52" s="25" t="s">
        <v>159</v>
      </c>
      <c r="M52" s="25">
        <v>-0.2</v>
      </c>
      <c r="N52" s="25">
        <v>0.4</v>
      </c>
      <c r="O52" s="25"/>
      <c r="P52" s="25" t="s">
        <v>159</v>
      </c>
      <c r="Q52" s="25">
        <v>2.2000000000000002</v>
      </c>
      <c r="R52" s="25">
        <v>3</v>
      </c>
      <c r="S52" s="25">
        <v>1</v>
      </c>
      <c r="T52" s="25"/>
      <c r="U52" s="25">
        <v>1</v>
      </c>
      <c r="V52" s="25">
        <v>1.2</v>
      </c>
      <c r="W52" s="25">
        <v>0.6</v>
      </c>
      <c r="X52" s="25"/>
      <c r="Y52" s="25">
        <v>0.3</v>
      </c>
      <c r="Z52" s="25"/>
      <c r="AA52" s="26">
        <v>0.7</v>
      </c>
    </row>
    <row r="53" spans="1:27" s="15" customFormat="1" x14ac:dyDescent="0.25">
      <c r="A53" s="15" t="s">
        <v>109</v>
      </c>
      <c r="B53" s="24">
        <v>1.2</v>
      </c>
      <c r="C53" s="25">
        <v>0.4</v>
      </c>
      <c r="D53" s="25">
        <v>0.3</v>
      </c>
      <c r="E53" s="25">
        <v>0.4</v>
      </c>
      <c r="F53" s="25">
        <v>0.3</v>
      </c>
      <c r="G53" s="25">
        <v>1.4</v>
      </c>
      <c r="H53" s="25" t="s">
        <v>159</v>
      </c>
      <c r="I53" s="25">
        <v>0.9</v>
      </c>
      <c r="J53" s="25">
        <v>0.1</v>
      </c>
      <c r="K53" s="25" t="s">
        <v>159</v>
      </c>
      <c r="L53" s="25" t="s">
        <v>159</v>
      </c>
      <c r="M53" s="25">
        <v>2.2999999999999998</v>
      </c>
      <c r="N53" s="25">
        <v>-2</v>
      </c>
      <c r="O53" s="25"/>
      <c r="P53" s="25" t="s">
        <v>159</v>
      </c>
      <c r="Q53" s="25">
        <v>-4</v>
      </c>
      <c r="R53" s="25">
        <v>-0.7</v>
      </c>
      <c r="S53" s="25">
        <v>0.8</v>
      </c>
      <c r="T53" s="25"/>
      <c r="U53" s="25">
        <v>0.2</v>
      </c>
      <c r="V53" s="25">
        <v>0.1</v>
      </c>
      <c r="W53" s="25">
        <v>0.6</v>
      </c>
      <c r="X53" s="25"/>
      <c r="Y53" s="25">
        <v>1</v>
      </c>
      <c r="Z53" s="25"/>
      <c r="AA53" s="26">
        <v>1.6</v>
      </c>
    </row>
    <row r="54" spans="1:27" s="17" customFormat="1" x14ac:dyDescent="0.25">
      <c r="A54" s="17" t="s">
        <v>110</v>
      </c>
      <c r="B54" s="24">
        <v>0.9</v>
      </c>
      <c r="C54" s="25">
        <v>1.7</v>
      </c>
      <c r="D54" s="25">
        <v>1.7</v>
      </c>
      <c r="E54" s="25">
        <v>2</v>
      </c>
      <c r="F54" s="25">
        <v>2.2000000000000002</v>
      </c>
      <c r="G54" s="25">
        <v>1.5</v>
      </c>
      <c r="H54" s="25" t="s">
        <v>159</v>
      </c>
      <c r="I54" s="25">
        <v>-0.2</v>
      </c>
      <c r="J54" s="25">
        <v>0.9</v>
      </c>
      <c r="K54" s="25" t="s">
        <v>159</v>
      </c>
      <c r="L54" s="25" t="s">
        <v>159</v>
      </c>
      <c r="M54" s="25">
        <v>-0.4</v>
      </c>
      <c r="N54" s="25">
        <v>3.7</v>
      </c>
      <c r="O54" s="25"/>
      <c r="P54" s="25" t="s">
        <v>159</v>
      </c>
      <c r="Q54" s="25">
        <v>4.5</v>
      </c>
      <c r="R54" s="25">
        <v>0.2</v>
      </c>
      <c r="S54" s="25">
        <v>1.3</v>
      </c>
      <c r="T54" s="25"/>
      <c r="U54" s="25">
        <v>1.9</v>
      </c>
      <c r="V54" s="25">
        <v>2.5</v>
      </c>
      <c r="W54" s="25">
        <v>0.1</v>
      </c>
      <c r="X54" s="25"/>
      <c r="Y54" s="25">
        <v>1.5</v>
      </c>
      <c r="Z54" s="25"/>
      <c r="AA54" s="26">
        <v>0.3</v>
      </c>
    </row>
    <row r="55" spans="1:27" s="9" customFormat="1" ht="15" thickBot="1" x14ac:dyDescent="0.3">
      <c r="A55" s="9" t="s">
        <v>2</v>
      </c>
      <c r="B55" s="27">
        <v>1.6</v>
      </c>
      <c r="C55" s="25">
        <v>0.4</v>
      </c>
      <c r="D55" s="25">
        <v>0.4</v>
      </c>
      <c r="E55" s="25">
        <v>0.5</v>
      </c>
      <c r="F55" s="25">
        <v>1.8</v>
      </c>
      <c r="G55" s="25">
        <v>1.3</v>
      </c>
      <c r="H55" s="25" t="s">
        <v>159</v>
      </c>
      <c r="I55" s="25">
        <v>0.5</v>
      </c>
      <c r="J55" s="25">
        <v>0.3</v>
      </c>
      <c r="K55" s="25" t="s">
        <v>159</v>
      </c>
      <c r="L55" s="25" t="s">
        <v>159</v>
      </c>
      <c r="M55" s="25">
        <v>-0.8</v>
      </c>
      <c r="N55" s="25">
        <v>-4.8</v>
      </c>
      <c r="O55" s="25"/>
      <c r="P55" s="25" t="s">
        <v>159</v>
      </c>
      <c r="Q55" s="25">
        <v>-4.3</v>
      </c>
      <c r="R55" s="25">
        <v>1.1000000000000001</v>
      </c>
      <c r="S55" s="25">
        <v>1</v>
      </c>
      <c r="T55" s="25"/>
      <c r="U55" s="25">
        <v>0.6</v>
      </c>
      <c r="V55" s="25">
        <v>0.7</v>
      </c>
      <c r="W55" s="25">
        <v>0.3</v>
      </c>
      <c r="X55" s="25"/>
      <c r="Y55" s="25">
        <v>1.2</v>
      </c>
      <c r="Z55" s="25"/>
      <c r="AA55" s="26">
        <v>1.6</v>
      </c>
    </row>
  </sheetData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71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98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명목, 계절조정계열, 기여도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0.8</v>
      </c>
      <c r="C10" s="25">
        <v>1.3</v>
      </c>
      <c r="D10" s="25">
        <v>1.3</v>
      </c>
      <c r="E10" s="25">
        <v>1.3</v>
      </c>
      <c r="F10" s="25">
        <v>0.1</v>
      </c>
      <c r="G10" s="25">
        <v>0.4</v>
      </c>
      <c r="H10" s="25">
        <v>-0.5</v>
      </c>
      <c r="I10" s="25">
        <v>0.2</v>
      </c>
      <c r="J10" s="25">
        <v>-0.1</v>
      </c>
      <c r="K10" s="25">
        <v>0</v>
      </c>
      <c r="L10" s="25">
        <v>-0.5</v>
      </c>
      <c r="M10" s="25">
        <v>1</v>
      </c>
      <c r="N10" s="25">
        <v>-1.5</v>
      </c>
      <c r="O10" s="25"/>
      <c r="P10" s="25">
        <v>0</v>
      </c>
      <c r="Q10" s="25">
        <v>0.2</v>
      </c>
      <c r="R10" s="25">
        <v>-0.2</v>
      </c>
      <c r="S10" s="25">
        <v>0.8</v>
      </c>
      <c r="T10" s="25"/>
      <c r="U10" s="25">
        <v>1.3</v>
      </c>
      <c r="V10" s="25">
        <v>1.2</v>
      </c>
      <c r="W10" s="25">
        <v>0.1</v>
      </c>
      <c r="X10" s="25"/>
      <c r="Y10" s="25">
        <v>0.4</v>
      </c>
      <c r="Z10" s="25"/>
      <c r="AA10" s="26">
        <v>1.3</v>
      </c>
    </row>
    <row r="11" spans="1:27" s="9" customFormat="1" x14ac:dyDescent="0.25">
      <c r="A11" s="9" t="s">
        <v>2</v>
      </c>
      <c r="B11" s="24">
        <v>0.3</v>
      </c>
      <c r="C11" s="25">
        <v>-1.9</v>
      </c>
      <c r="D11" s="25">
        <v>-1.8</v>
      </c>
      <c r="E11" s="25">
        <v>-1.8</v>
      </c>
      <c r="F11" s="25">
        <v>-0.2</v>
      </c>
      <c r="G11" s="25">
        <v>-0.2</v>
      </c>
      <c r="H11" s="25">
        <v>1.1000000000000001</v>
      </c>
      <c r="I11" s="25">
        <v>0.2</v>
      </c>
      <c r="J11" s="25">
        <v>-0.1</v>
      </c>
      <c r="K11" s="25">
        <v>0</v>
      </c>
      <c r="L11" s="25">
        <v>1.4</v>
      </c>
      <c r="M11" s="25">
        <v>0.2</v>
      </c>
      <c r="N11" s="25">
        <v>1.2</v>
      </c>
      <c r="O11" s="25"/>
      <c r="P11" s="25">
        <v>0</v>
      </c>
      <c r="Q11" s="25">
        <v>0.1</v>
      </c>
      <c r="R11" s="25">
        <v>-0.1</v>
      </c>
      <c r="S11" s="25">
        <v>0.3</v>
      </c>
      <c r="T11" s="25"/>
      <c r="U11" s="25">
        <v>-1.1000000000000001</v>
      </c>
      <c r="V11" s="25">
        <v>-1.3</v>
      </c>
      <c r="W11" s="25">
        <v>0.1</v>
      </c>
      <c r="X11" s="25"/>
      <c r="Y11" s="25">
        <v>-0.6</v>
      </c>
      <c r="Z11" s="25"/>
      <c r="AA11" s="26">
        <v>-0.8</v>
      </c>
    </row>
    <row r="12" spans="1:27" s="9" customFormat="1" x14ac:dyDescent="0.25">
      <c r="A12" s="9" t="s">
        <v>1</v>
      </c>
      <c r="B12" s="24">
        <v>0.1</v>
      </c>
      <c r="C12" s="25">
        <v>0.5</v>
      </c>
      <c r="D12" s="25">
        <v>0.6</v>
      </c>
      <c r="E12" s="25">
        <v>0.6</v>
      </c>
      <c r="F12" s="25">
        <v>-0.2</v>
      </c>
      <c r="G12" s="25">
        <v>0.2</v>
      </c>
      <c r="H12" s="25">
        <v>-0.6</v>
      </c>
      <c r="I12" s="25">
        <v>0.2</v>
      </c>
      <c r="J12" s="25">
        <v>0.2</v>
      </c>
      <c r="K12" s="25">
        <v>0</v>
      </c>
      <c r="L12" s="25">
        <v>-0.1</v>
      </c>
      <c r="M12" s="25">
        <v>0.6</v>
      </c>
      <c r="N12" s="25">
        <v>-0.7</v>
      </c>
      <c r="O12" s="25"/>
      <c r="P12" s="25">
        <v>0.4</v>
      </c>
      <c r="Q12" s="25">
        <v>0.4</v>
      </c>
      <c r="R12" s="25">
        <v>0</v>
      </c>
      <c r="S12" s="25">
        <v>0.4</v>
      </c>
      <c r="T12" s="25"/>
      <c r="U12" s="25">
        <v>0.2</v>
      </c>
      <c r="V12" s="25">
        <v>-0.1</v>
      </c>
      <c r="W12" s="25">
        <v>0.3</v>
      </c>
      <c r="X12" s="25"/>
      <c r="Y12" s="25">
        <v>0.1</v>
      </c>
      <c r="Z12" s="25"/>
      <c r="AA12" s="26">
        <v>0.7</v>
      </c>
    </row>
    <row r="13" spans="1:27" s="9" customFormat="1" x14ac:dyDescent="0.25">
      <c r="A13" s="9" t="s">
        <v>0</v>
      </c>
      <c r="B13" s="24">
        <v>0.7</v>
      </c>
      <c r="C13" s="25">
        <v>0</v>
      </c>
      <c r="D13" s="25">
        <v>0</v>
      </c>
      <c r="E13" s="25">
        <v>0.1</v>
      </c>
      <c r="F13" s="25">
        <v>0</v>
      </c>
      <c r="G13" s="25">
        <v>0.2</v>
      </c>
      <c r="H13" s="25">
        <v>-0.2</v>
      </c>
      <c r="I13" s="25">
        <v>0.1</v>
      </c>
      <c r="J13" s="25">
        <v>0</v>
      </c>
      <c r="K13" s="25">
        <v>0</v>
      </c>
      <c r="L13" s="25">
        <v>0.7</v>
      </c>
      <c r="M13" s="25">
        <v>0.9</v>
      </c>
      <c r="N13" s="25">
        <v>-0.3</v>
      </c>
      <c r="O13" s="25"/>
      <c r="P13" s="25">
        <v>0.5</v>
      </c>
      <c r="Q13" s="25">
        <v>0.6</v>
      </c>
      <c r="R13" s="25">
        <v>-0.1</v>
      </c>
      <c r="S13" s="25">
        <v>1.2</v>
      </c>
      <c r="T13" s="25"/>
      <c r="U13" s="25">
        <v>0.1</v>
      </c>
      <c r="V13" s="25">
        <v>0</v>
      </c>
      <c r="W13" s="25">
        <v>0</v>
      </c>
      <c r="X13" s="25"/>
      <c r="Y13" s="25">
        <v>0.2</v>
      </c>
      <c r="Z13" s="25"/>
      <c r="AA13" s="26">
        <v>1</v>
      </c>
    </row>
    <row r="14" spans="1:27" s="9" customFormat="1" x14ac:dyDescent="0.25">
      <c r="A14" s="9" t="s">
        <v>12</v>
      </c>
      <c r="B14" s="24">
        <v>2.4</v>
      </c>
      <c r="C14" s="25">
        <v>0.2</v>
      </c>
      <c r="D14" s="25">
        <v>0.2</v>
      </c>
      <c r="E14" s="25">
        <v>0.2</v>
      </c>
      <c r="F14" s="25">
        <v>0.1</v>
      </c>
      <c r="G14" s="25">
        <v>0.8</v>
      </c>
      <c r="H14" s="25">
        <v>0.2</v>
      </c>
      <c r="I14" s="25">
        <v>0.1</v>
      </c>
      <c r="J14" s="25">
        <v>-0.2</v>
      </c>
      <c r="K14" s="25">
        <v>0</v>
      </c>
      <c r="L14" s="25">
        <v>1.1000000000000001</v>
      </c>
      <c r="M14" s="25">
        <v>-0.1</v>
      </c>
      <c r="N14" s="25">
        <v>1.2</v>
      </c>
      <c r="O14" s="25"/>
      <c r="P14" s="25">
        <v>-0.4</v>
      </c>
      <c r="Q14" s="25">
        <v>-0.4</v>
      </c>
      <c r="R14" s="25">
        <v>0</v>
      </c>
      <c r="S14" s="25">
        <v>1.9</v>
      </c>
      <c r="T14" s="25"/>
      <c r="U14" s="25">
        <v>1.3</v>
      </c>
      <c r="V14" s="25">
        <v>1.4</v>
      </c>
      <c r="W14" s="25">
        <v>0</v>
      </c>
      <c r="X14" s="25"/>
      <c r="Y14" s="25">
        <v>0.7</v>
      </c>
      <c r="Z14" s="25"/>
      <c r="AA14" s="26">
        <v>2.2000000000000002</v>
      </c>
    </row>
    <row r="15" spans="1:27" s="9" customFormat="1" x14ac:dyDescent="0.25">
      <c r="A15" s="9" t="s">
        <v>2</v>
      </c>
      <c r="B15" s="24">
        <v>0.6</v>
      </c>
      <c r="C15" s="25">
        <v>0.3</v>
      </c>
      <c r="D15" s="25">
        <v>0.2</v>
      </c>
      <c r="E15" s="25">
        <v>0.2</v>
      </c>
      <c r="F15" s="25">
        <v>0.1</v>
      </c>
      <c r="G15" s="25">
        <v>-0.2</v>
      </c>
      <c r="H15" s="25">
        <v>0.5</v>
      </c>
      <c r="I15" s="25">
        <v>0</v>
      </c>
      <c r="J15" s="25">
        <v>0</v>
      </c>
      <c r="K15" s="25">
        <v>0</v>
      </c>
      <c r="L15" s="25">
        <v>0.1</v>
      </c>
      <c r="M15" s="25">
        <v>-0.3</v>
      </c>
      <c r="N15" s="25">
        <v>0.4</v>
      </c>
      <c r="O15" s="25"/>
      <c r="P15" s="25">
        <v>0.2</v>
      </c>
      <c r="Q15" s="25">
        <v>0.3</v>
      </c>
      <c r="R15" s="25">
        <v>0</v>
      </c>
      <c r="S15" s="25">
        <v>0.9</v>
      </c>
      <c r="T15" s="25"/>
      <c r="U15" s="25">
        <v>0.6</v>
      </c>
      <c r="V15" s="25">
        <v>0.7</v>
      </c>
      <c r="W15" s="25">
        <v>-0.1</v>
      </c>
      <c r="X15" s="25"/>
      <c r="Y15" s="25">
        <v>-0.2</v>
      </c>
      <c r="Z15" s="25"/>
      <c r="AA15" s="26">
        <v>0.1</v>
      </c>
    </row>
    <row r="16" spans="1:27" s="9" customFormat="1" x14ac:dyDescent="0.25">
      <c r="A16" s="9" t="s">
        <v>1</v>
      </c>
      <c r="B16" s="24">
        <v>0.3</v>
      </c>
      <c r="C16" s="25">
        <v>0.2</v>
      </c>
      <c r="D16" s="25">
        <v>0.1</v>
      </c>
      <c r="E16" s="25">
        <v>0.1</v>
      </c>
      <c r="F16" s="25">
        <v>0</v>
      </c>
      <c r="G16" s="25">
        <v>0.2</v>
      </c>
      <c r="H16" s="25">
        <v>-0.4</v>
      </c>
      <c r="I16" s="25">
        <v>0.1</v>
      </c>
      <c r="J16" s="25">
        <v>0</v>
      </c>
      <c r="K16" s="25">
        <v>0</v>
      </c>
      <c r="L16" s="25">
        <v>0.1</v>
      </c>
      <c r="M16" s="25">
        <v>0.4</v>
      </c>
      <c r="N16" s="25">
        <v>-0.3</v>
      </c>
      <c r="O16" s="25"/>
      <c r="P16" s="25">
        <v>-0.1</v>
      </c>
      <c r="Q16" s="25">
        <v>0.1</v>
      </c>
      <c r="R16" s="25">
        <v>-0.1</v>
      </c>
      <c r="S16" s="25">
        <v>0.2</v>
      </c>
      <c r="T16" s="25"/>
      <c r="U16" s="25">
        <v>0.2</v>
      </c>
      <c r="V16" s="25">
        <v>0.1</v>
      </c>
      <c r="W16" s="25">
        <v>0.1</v>
      </c>
      <c r="X16" s="25"/>
      <c r="Y16" s="25">
        <v>0.3</v>
      </c>
      <c r="Z16" s="25"/>
      <c r="AA16" s="26">
        <v>0.7</v>
      </c>
    </row>
    <row r="17" spans="1:27" s="9" customFormat="1" x14ac:dyDescent="0.25">
      <c r="A17" s="9" t="s">
        <v>0</v>
      </c>
      <c r="B17" s="24">
        <v>-0.1</v>
      </c>
      <c r="C17" s="25">
        <v>-0.5</v>
      </c>
      <c r="D17" s="25">
        <v>-0.5</v>
      </c>
      <c r="E17" s="25">
        <v>-0.5</v>
      </c>
      <c r="F17" s="25">
        <v>0</v>
      </c>
      <c r="G17" s="25">
        <v>-0.1</v>
      </c>
      <c r="H17" s="25">
        <v>0</v>
      </c>
      <c r="I17" s="25">
        <v>0.2</v>
      </c>
      <c r="J17" s="25">
        <v>0.1</v>
      </c>
      <c r="K17" s="25">
        <v>0</v>
      </c>
      <c r="L17" s="25">
        <v>0.1</v>
      </c>
      <c r="M17" s="25">
        <v>-0.9</v>
      </c>
      <c r="N17" s="25">
        <v>1</v>
      </c>
      <c r="O17" s="25"/>
      <c r="P17" s="25">
        <v>0.2</v>
      </c>
      <c r="Q17" s="25">
        <v>0.2</v>
      </c>
      <c r="R17" s="25">
        <v>0</v>
      </c>
      <c r="S17" s="25">
        <v>0.1</v>
      </c>
      <c r="T17" s="25"/>
      <c r="U17" s="25">
        <v>-0.2</v>
      </c>
      <c r="V17" s="25">
        <v>-0.5</v>
      </c>
      <c r="W17" s="25">
        <v>0.3</v>
      </c>
      <c r="X17" s="25"/>
      <c r="Y17" s="25">
        <v>0</v>
      </c>
      <c r="Z17" s="25"/>
      <c r="AA17" s="26">
        <v>-0.2</v>
      </c>
    </row>
    <row r="18" spans="1:27" s="9" customFormat="1" x14ac:dyDescent="0.25">
      <c r="A18" s="9" t="s">
        <v>11</v>
      </c>
      <c r="B18" s="24">
        <v>1.1000000000000001</v>
      </c>
      <c r="C18" s="25">
        <v>-0.2</v>
      </c>
      <c r="D18" s="25">
        <v>-0.2</v>
      </c>
      <c r="E18" s="25">
        <v>-0.2</v>
      </c>
      <c r="F18" s="25">
        <v>0</v>
      </c>
      <c r="G18" s="25">
        <v>-0.2</v>
      </c>
      <c r="H18" s="25">
        <v>0</v>
      </c>
      <c r="I18" s="25">
        <v>0.2</v>
      </c>
      <c r="J18" s="25">
        <v>0.1</v>
      </c>
      <c r="K18" s="25">
        <v>0</v>
      </c>
      <c r="L18" s="25">
        <v>1.1000000000000001</v>
      </c>
      <c r="M18" s="25">
        <v>-0.5</v>
      </c>
      <c r="N18" s="25">
        <v>1.6</v>
      </c>
      <c r="O18" s="25"/>
      <c r="P18" s="25">
        <v>-0.3</v>
      </c>
      <c r="Q18" s="25">
        <v>-0.4</v>
      </c>
      <c r="R18" s="25">
        <v>0</v>
      </c>
      <c r="S18" s="25">
        <v>0.7</v>
      </c>
      <c r="T18" s="25"/>
      <c r="U18" s="25">
        <v>0.1</v>
      </c>
      <c r="V18" s="25">
        <v>-0.3</v>
      </c>
      <c r="W18" s="25">
        <v>0.4</v>
      </c>
      <c r="X18" s="25"/>
      <c r="Y18" s="25">
        <v>-0.1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-0.4</v>
      </c>
      <c r="C19" s="25">
        <v>-0.3</v>
      </c>
      <c r="D19" s="25">
        <v>-0.3</v>
      </c>
      <c r="E19" s="25">
        <v>-0.3</v>
      </c>
      <c r="F19" s="25">
        <v>0.1</v>
      </c>
      <c r="G19" s="25">
        <v>0</v>
      </c>
      <c r="H19" s="25">
        <v>0.3</v>
      </c>
      <c r="I19" s="25">
        <v>-0.3</v>
      </c>
      <c r="J19" s="25">
        <v>-0.2</v>
      </c>
      <c r="K19" s="25">
        <v>0</v>
      </c>
      <c r="L19" s="25">
        <v>0.1</v>
      </c>
      <c r="M19" s="25">
        <v>-0.4</v>
      </c>
      <c r="N19" s="25">
        <v>0.5</v>
      </c>
      <c r="O19" s="25"/>
      <c r="P19" s="25">
        <v>-0.2</v>
      </c>
      <c r="Q19" s="25">
        <v>-0.1</v>
      </c>
      <c r="R19" s="25">
        <v>-0.1</v>
      </c>
      <c r="S19" s="25">
        <v>-0.6</v>
      </c>
      <c r="T19" s="25"/>
      <c r="U19" s="25">
        <v>-0.4</v>
      </c>
      <c r="V19" s="25">
        <v>0.1</v>
      </c>
      <c r="W19" s="25">
        <v>-0.5</v>
      </c>
      <c r="X19" s="25"/>
      <c r="Y19" s="25">
        <v>-0.1</v>
      </c>
      <c r="Z19" s="25"/>
      <c r="AA19" s="26">
        <v>-0.6</v>
      </c>
    </row>
    <row r="20" spans="1:27" s="9" customFormat="1" x14ac:dyDescent="0.25">
      <c r="A20" s="9" t="s">
        <v>1</v>
      </c>
      <c r="B20" s="24">
        <v>0</v>
      </c>
      <c r="C20" s="25">
        <v>0.1</v>
      </c>
      <c r="D20" s="25">
        <v>0.1</v>
      </c>
      <c r="E20" s="25">
        <v>0.1</v>
      </c>
      <c r="F20" s="25">
        <v>0.1</v>
      </c>
      <c r="G20" s="25">
        <v>0</v>
      </c>
      <c r="H20" s="25">
        <v>-0.5</v>
      </c>
      <c r="I20" s="25">
        <v>0.1</v>
      </c>
      <c r="J20" s="25">
        <v>0</v>
      </c>
      <c r="K20" s="25">
        <v>0</v>
      </c>
      <c r="L20" s="25">
        <v>0.2</v>
      </c>
      <c r="M20" s="25">
        <v>0.1</v>
      </c>
      <c r="N20" s="25">
        <v>0.1</v>
      </c>
      <c r="O20" s="25"/>
      <c r="P20" s="25">
        <v>-0.1</v>
      </c>
      <c r="Q20" s="25">
        <v>-0.1</v>
      </c>
      <c r="R20" s="25">
        <v>-0.1</v>
      </c>
      <c r="S20" s="25">
        <v>-0.1</v>
      </c>
      <c r="T20" s="25"/>
      <c r="U20" s="25">
        <v>-0.1</v>
      </c>
      <c r="V20" s="25">
        <v>-0.2</v>
      </c>
      <c r="W20" s="25">
        <v>0.1</v>
      </c>
      <c r="X20" s="25"/>
      <c r="Y20" s="25">
        <v>0.1</v>
      </c>
      <c r="Z20" s="25"/>
      <c r="AA20" s="26">
        <v>0.5</v>
      </c>
    </row>
    <row r="21" spans="1:27" s="9" customFormat="1" x14ac:dyDescent="0.25">
      <c r="A21" s="9" t="s">
        <v>0</v>
      </c>
      <c r="B21" s="24">
        <v>0.2</v>
      </c>
      <c r="C21" s="25">
        <v>0.3</v>
      </c>
      <c r="D21" s="25">
        <v>0.3</v>
      </c>
      <c r="E21" s="25">
        <v>0.3</v>
      </c>
      <c r="F21" s="25">
        <v>0</v>
      </c>
      <c r="G21" s="25">
        <v>0.2</v>
      </c>
      <c r="H21" s="25">
        <v>-0.3</v>
      </c>
      <c r="I21" s="25">
        <v>0</v>
      </c>
      <c r="J21" s="25">
        <v>0</v>
      </c>
      <c r="K21" s="25">
        <v>0</v>
      </c>
      <c r="L21" s="25">
        <v>-0.1</v>
      </c>
      <c r="M21" s="25">
        <v>0.7</v>
      </c>
      <c r="N21" s="25">
        <v>-0.8</v>
      </c>
      <c r="O21" s="25"/>
      <c r="P21" s="25">
        <v>0</v>
      </c>
      <c r="Q21" s="25">
        <v>0</v>
      </c>
      <c r="R21" s="25">
        <v>0</v>
      </c>
      <c r="S21" s="25">
        <v>0.2</v>
      </c>
      <c r="T21" s="25"/>
      <c r="U21" s="25">
        <v>0.2</v>
      </c>
      <c r="V21" s="25">
        <v>0.2</v>
      </c>
      <c r="W21" s="25">
        <v>0</v>
      </c>
      <c r="X21" s="25"/>
      <c r="Y21" s="25">
        <v>0.2</v>
      </c>
      <c r="Z21" s="25"/>
      <c r="AA21" s="26">
        <v>0.5</v>
      </c>
    </row>
    <row r="22" spans="1:27" s="9" customFormat="1" x14ac:dyDescent="0.25">
      <c r="A22" s="9" t="s">
        <v>10</v>
      </c>
      <c r="B22" s="24">
        <v>0.6</v>
      </c>
      <c r="C22" s="25">
        <v>0.3</v>
      </c>
      <c r="D22" s="25">
        <v>0.3</v>
      </c>
      <c r="E22" s="25">
        <v>0.3</v>
      </c>
      <c r="F22" s="25">
        <v>0</v>
      </c>
      <c r="G22" s="25">
        <v>0.1</v>
      </c>
      <c r="H22" s="25">
        <v>0.2</v>
      </c>
      <c r="I22" s="25">
        <v>0</v>
      </c>
      <c r="J22" s="25">
        <v>0.1</v>
      </c>
      <c r="K22" s="25">
        <v>0</v>
      </c>
      <c r="L22" s="25">
        <v>-0.2</v>
      </c>
      <c r="M22" s="25">
        <v>1</v>
      </c>
      <c r="N22" s="25">
        <v>-1.2</v>
      </c>
      <c r="O22" s="25"/>
      <c r="P22" s="25">
        <v>0.4</v>
      </c>
      <c r="Q22" s="25">
        <v>0.5</v>
      </c>
      <c r="R22" s="25">
        <v>-0.1</v>
      </c>
      <c r="S22" s="25">
        <v>1</v>
      </c>
      <c r="T22" s="25"/>
      <c r="U22" s="25">
        <v>0.7</v>
      </c>
      <c r="V22" s="25">
        <v>0.6</v>
      </c>
      <c r="W22" s="25">
        <v>0.1</v>
      </c>
      <c r="X22" s="25"/>
      <c r="Y22" s="25">
        <v>0.2</v>
      </c>
      <c r="Z22" s="25"/>
      <c r="AA22" s="26">
        <v>0.4</v>
      </c>
    </row>
    <row r="23" spans="1:27" s="9" customFormat="1" x14ac:dyDescent="0.25">
      <c r="A23" s="9" t="s">
        <v>2</v>
      </c>
      <c r="B23" s="24">
        <v>0.5</v>
      </c>
      <c r="C23" s="25">
        <v>0.3</v>
      </c>
      <c r="D23" s="25">
        <v>0.3</v>
      </c>
      <c r="E23" s="25">
        <v>0.3</v>
      </c>
      <c r="F23" s="25">
        <v>0</v>
      </c>
      <c r="G23" s="25">
        <v>0.2</v>
      </c>
      <c r="H23" s="25">
        <v>0.1</v>
      </c>
      <c r="I23" s="25">
        <v>0</v>
      </c>
      <c r="J23" s="25">
        <v>0.1</v>
      </c>
      <c r="K23" s="25">
        <v>0.1</v>
      </c>
      <c r="L23" s="25">
        <v>-0.2</v>
      </c>
      <c r="M23" s="25">
        <v>-0.1</v>
      </c>
      <c r="N23" s="25">
        <v>-0.1</v>
      </c>
      <c r="O23" s="25"/>
      <c r="P23" s="25">
        <v>-0.2</v>
      </c>
      <c r="Q23" s="25">
        <v>-0.2</v>
      </c>
      <c r="R23" s="25">
        <v>0</v>
      </c>
      <c r="S23" s="25">
        <v>0.3</v>
      </c>
      <c r="T23" s="25"/>
      <c r="U23" s="25">
        <v>0.7</v>
      </c>
      <c r="V23" s="25">
        <v>0.6</v>
      </c>
      <c r="W23" s="25">
        <v>0.1</v>
      </c>
      <c r="X23" s="25"/>
      <c r="Y23" s="25">
        <v>0.3</v>
      </c>
      <c r="Z23" s="25"/>
      <c r="AA23" s="26">
        <v>0.3</v>
      </c>
    </row>
    <row r="24" spans="1:27" s="9" customFormat="1" x14ac:dyDescent="0.25">
      <c r="A24" s="9" t="s">
        <v>1</v>
      </c>
      <c r="B24" s="24">
        <v>1.2</v>
      </c>
      <c r="C24" s="25">
        <v>-0.1</v>
      </c>
      <c r="D24" s="25">
        <v>-0.1</v>
      </c>
      <c r="E24" s="25">
        <v>-0.1</v>
      </c>
      <c r="F24" s="25">
        <v>0</v>
      </c>
      <c r="G24" s="25">
        <v>0.2</v>
      </c>
      <c r="H24" s="25">
        <v>0.4</v>
      </c>
      <c r="I24" s="25">
        <v>0.1</v>
      </c>
      <c r="J24" s="25">
        <v>-0.1</v>
      </c>
      <c r="K24" s="25">
        <v>0</v>
      </c>
      <c r="L24" s="25">
        <v>0.7</v>
      </c>
      <c r="M24" s="25">
        <v>0.7</v>
      </c>
      <c r="N24" s="25">
        <v>0</v>
      </c>
      <c r="O24" s="25"/>
      <c r="P24" s="25">
        <v>0.2</v>
      </c>
      <c r="Q24" s="25">
        <v>0.2</v>
      </c>
      <c r="R24" s="25">
        <v>0</v>
      </c>
      <c r="S24" s="25">
        <v>1.4</v>
      </c>
      <c r="T24" s="25"/>
      <c r="U24" s="25">
        <v>0.5</v>
      </c>
      <c r="V24" s="25">
        <v>0.4</v>
      </c>
      <c r="W24" s="25">
        <v>0</v>
      </c>
      <c r="X24" s="25"/>
      <c r="Y24" s="25">
        <v>0.1</v>
      </c>
      <c r="Z24" s="25"/>
      <c r="AA24" s="26">
        <v>0.8</v>
      </c>
    </row>
    <row r="25" spans="1:27" s="9" customFormat="1" x14ac:dyDescent="0.25">
      <c r="A25" s="9" t="s">
        <v>0</v>
      </c>
      <c r="B25" s="24">
        <v>-0.1</v>
      </c>
      <c r="C25" s="25">
        <v>0.3</v>
      </c>
      <c r="D25" s="25">
        <v>0.3</v>
      </c>
      <c r="E25" s="25">
        <v>0.3</v>
      </c>
      <c r="F25" s="25">
        <v>-0.1</v>
      </c>
      <c r="G25" s="25">
        <v>0.1</v>
      </c>
      <c r="H25" s="25">
        <v>0.2</v>
      </c>
      <c r="I25" s="25">
        <v>0</v>
      </c>
      <c r="J25" s="25">
        <v>0</v>
      </c>
      <c r="K25" s="25">
        <v>0</v>
      </c>
      <c r="L25" s="25">
        <v>-0.6</v>
      </c>
      <c r="M25" s="25">
        <v>0.3</v>
      </c>
      <c r="N25" s="25">
        <v>-0.9</v>
      </c>
      <c r="O25" s="25"/>
      <c r="P25" s="25">
        <v>-0.1</v>
      </c>
      <c r="Q25" s="25">
        <v>0</v>
      </c>
      <c r="R25" s="25">
        <v>-0.1</v>
      </c>
      <c r="S25" s="25">
        <v>-0.2</v>
      </c>
      <c r="T25" s="25"/>
      <c r="U25" s="25">
        <v>0.5</v>
      </c>
      <c r="V25" s="25">
        <v>0.5</v>
      </c>
      <c r="W25" s="25">
        <v>0</v>
      </c>
      <c r="X25" s="25"/>
      <c r="Y25" s="25">
        <v>0</v>
      </c>
      <c r="Z25" s="25"/>
      <c r="AA25" s="26">
        <v>-0.2</v>
      </c>
    </row>
    <row r="26" spans="1:27" s="9" customFormat="1" x14ac:dyDescent="0.25">
      <c r="A26" s="9" t="s">
        <v>9</v>
      </c>
      <c r="B26" s="24">
        <v>0.3</v>
      </c>
      <c r="C26" s="25">
        <v>0.2</v>
      </c>
      <c r="D26" s="25">
        <v>0.2</v>
      </c>
      <c r="E26" s="25">
        <v>0.3</v>
      </c>
      <c r="F26" s="25">
        <v>-0.1</v>
      </c>
      <c r="G26" s="25">
        <v>0.2</v>
      </c>
      <c r="H26" s="25">
        <v>-0.3</v>
      </c>
      <c r="I26" s="25">
        <v>0.2</v>
      </c>
      <c r="J26" s="25">
        <v>0.1</v>
      </c>
      <c r="K26" s="25">
        <v>0</v>
      </c>
      <c r="L26" s="25">
        <v>0</v>
      </c>
      <c r="M26" s="25">
        <v>0.3</v>
      </c>
      <c r="N26" s="25">
        <v>-0.2</v>
      </c>
      <c r="O26" s="25"/>
      <c r="P26" s="25">
        <v>-0.1</v>
      </c>
      <c r="Q26" s="25">
        <v>0.1</v>
      </c>
      <c r="R26" s="25">
        <v>-0.2</v>
      </c>
      <c r="S26" s="25">
        <v>0.2</v>
      </c>
      <c r="T26" s="25"/>
      <c r="U26" s="25">
        <v>0.3</v>
      </c>
      <c r="V26" s="25">
        <v>0</v>
      </c>
      <c r="W26" s="25">
        <v>0.3</v>
      </c>
      <c r="X26" s="25"/>
      <c r="Y26" s="25">
        <v>0.2</v>
      </c>
      <c r="Z26" s="25"/>
      <c r="AA26" s="26">
        <v>0.6</v>
      </c>
    </row>
    <row r="27" spans="1:27" s="9" customFormat="1" x14ac:dyDescent="0.25">
      <c r="A27" s="9" t="s">
        <v>2</v>
      </c>
      <c r="B27" s="24">
        <v>0.1</v>
      </c>
      <c r="C27" s="25">
        <v>-0.1</v>
      </c>
      <c r="D27" s="25">
        <v>0</v>
      </c>
      <c r="E27" s="25">
        <v>0</v>
      </c>
      <c r="F27" s="25">
        <v>-0.1</v>
      </c>
      <c r="G27" s="25">
        <v>0.3</v>
      </c>
      <c r="H27" s="25">
        <v>0.1</v>
      </c>
      <c r="I27" s="25">
        <v>0</v>
      </c>
      <c r="J27" s="25">
        <v>0.1</v>
      </c>
      <c r="K27" s="25">
        <v>0</v>
      </c>
      <c r="L27" s="25">
        <v>-0.3</v>
      </c>
      <c r="M27" s="25">
        <v>0.1</v>
      </c>
      <c r="N27" s="25">
        <v>-0.4</v>
      </c>
      <c r="O27" s="25"/>
      <c r="P27" s="25">
        <v>0.3</v>
      </c>
      <c r="Q27" s="25">
        <v>0.3</v>
      </c>
      <c r="R27" s="25">
        <v>0</v>
      </c>
      <c r="S27" s="25">
        <v>0.4</v>
      </c>
      <c r="T27" s="25"/>
      <c r="U27" s="25">
        <v>0.3</v>
      </c>
      <c r="V27" s="25">
        <v>0.2</v>
      </c>
      <c r="W27" s="25">
        <v>0.1</v>
      </c>
      <c r="X27" s="25"/>
      <c r="Y27" s="25">
        <v>0.3</v>
      </c>
      <c r="Z27" s="25"/>
      <c r="AA27" s="26">
        <v>0</v>
      </c>
    </row>
    <row r="28" spans="1:27" s="9" customFormat="1" x14ac:dyDescent="0.25">
      <c r="A28" s="9" t="s">
        <v>1</v>
      </c>
      <c r="B28" s="24">
        <v>-0.6</v>
      </c>
      <c r="C28" s="25">
        <v>0.3</v>
      </c>
      <c r="D28" s="25">
        <v>0.3</v>
      </c>
      <c r="E28" s="25">
        <v>0.3</v>
      </c>
      <c r="F28" s="25">
        <v>0</v>
      </c>
      <c r="G28" s="25">
        <v>-0.5</v>
      </c>
      <c r="H28" s="25">
        <v>0</v>
      </c>
      <c r="I28" s="25">
        <v>0</v>
      </c>
      <c r="J28" s="25">
        <v>0</v>
      </c>
      <c r="K28" s="25">
        <v>0</v>
      </c>
      <c r="L28" s="25">
        <v>-0.4</v>
      </c>
      <c r="M28" s="25">
        <v>0</v>
      </c>
      <c r="N28" s="25">
        <v>-0.5</v>
      </c>
      <c r="O28" s="25"/>
      <c r="P28" s="25">
        <v>0</v>
      </c>
      <c r="Q28" s="25">
        <v>0</v>
      </c>
      <c r="R28" s="25">
        <v>0</v>
      </c>
      <c r="S28" s="25">
        <v>-0.6</v>
      </c>
      <c r="T28" s="25"/>
      <c r="U28" s="25">
        <v>-0.2</v>
      </c>
      <c r="V28" s="25">
        <v>-0.1</v>
      </c>
      <c r="W28" s="25">
        <v>0</v>
      </c>
      <c r="X28" s="25"/>
      <c r="Y28" s="25">
        <v>-0.5</v>
      </c>
      <c r="Z28" s="25"/>
      <c r="AA28" s="26">
        <v>-0.7</v>
      </c>
    </row>
    <row r="29" spans="1:27" s="9" customFormat="1" x14ac:dyDescent="0.25">
      <c r="A29" s="9" t="s">
        <v>0</v>
      </c>
      <c r="B29" s="24">
        <v>-0.3</v>
      </c>
      <c r="C29" s="25">
        <v>-0.1</v>
      </c>
      <c r="D29" s="25">
        <v>-0.1</v>
      </c>
      <c r="E29" s="25">
        <v>-0.1</v>
      </c>
      <c r="F29" s="25">
        <v>0.1</v>
      </c>
      <c r="G29" s="25">
        <v>0.4</v>
      </c>
      <c r="H29" s="25">
        <v>0.2</v>
      </c>
      <c r="I29" s="25">
        <v>0.1</v>
      </c>
      <c r="J29" s="25">
        <v>-0.1</v>
      </c>
      <c r="K29" s="25">
        <v>0</v>
      </c>
      <c r="L29" s="25">
        <v>-0.9</v>
      </c>
      <c r="M29" s="25">
        <v>-0.1</v>
      </c>
      <c r="N29" s="25">
        <v>-0.7</v>
      </c>
      <c r="O29" s="25"/>
      <c r="P29" s="25">
        <v>0.1</v>
      </c>
      <c r="Q29" s="25">
        <v>0.2</v>
      </c>
      <c r="R29" s="25">
        <v>-0.1</v>
      </c>
      <c r="S29" s="25">
        <v>-0.2</v>
      </c>
      <c r="T29" s="25"/>
      <c r="U29" s="25">
        <v>0.5</v>
      </c>
      <c r="V29" s="25">
        <v>0.6</v>
      </c>
      <c r="W29" s="25">
        <v>0</v>
      </c>
      <c r="X29" s="25"/>
      <c r="Y29" s="25">
        <v>0.4</v>
      </c>
      <c r="Z29" s="25"/>
      <c r="AA29" s="26">
        <v>-0.6</v>
      </c>
    </row>
    <row r="30" spans="1:27" s="9" customFormat="1" x14ac:dyDescent="0.25">
      <c r="A30" s="9" t="s">
        <v>8</v>
      </c>
      <c r="B30" s="24">
        <v>1</v>
      </c>
      <c r="C30" s="25">
        <v>-0.1</v>
      </c>
      <c r="D30" s="25">
        <v>-0.1</v>
      </c>
      <c r="E30" s="25">
        <v>-0.1</v>
      </c>
      <c r="F30" s="25">
        <v>0.1</v>
      </c>
      <c r="G30" s="25">
        <v>0</v>
      </c>
      <c r="H30" s="25">
        <v>-0.3</v>
      </c>
      <c r="I30" s="25">
        <v>0.1</v>
      </c>
      <c r="J30" s="25">
        <v>0.1</v>
      </c>
      <c r="K30" s="25">
        <v>0</v>
      </c>
      <c r="L30" s="25">
        <v>1</v>
      </c>
      <c r="M30" s="25">
        <v>-0.5</v>
      </c>
      <c r="N30" s="25">
        <v>1.5</v>
      </c>
      <c r="O30" s="25"/>
      <c r="P30" s="25">
        <v>-0.1</v>
      </c>
      <c r="Q30" s="25">
        <v>-0.1</v>
      </c>
      <c r="R30" s="25">
        <v>0.1</v>
      </c>
      <c r="S30" s="25">
        <v>0.8</v>
      </c>
      <c r="T30" s="25"/>
      <c r="U30" s="25">
        <v>0</v>
      </c>
      <c r="V30" s="25">
        <v>-0.3</v>
      </c>
      <c r="W30" s="25">
        <v>0.2</v>
      </c>
      <c r="X30" s="25"/>
      <c r="Y30" s="25">
        <v>0.2</v>
      </c>
      <c r="Z30" s="25"/>
      <c r="AA30" s="26">
        <v>1.3</v>
      </c>
    </row>
    <row r="31" spans="1:27" s="9" customFormat="1" x14ac:dyDescent="0.25">
      <c r="A31" s="9" t="s">
        <v>2</v>
      </c>
      <c r="B31" s="24">
        <v>0.4</v>
      </c>
      <c r="C31" s="25">
        <v>0.2</v>
      </c>
      <c r="D31" s="25">
        <v>0.1</v>
      </c>
      <c r="E31" s="25">
        <v>0.1</v>
      </c>
      <c r="F31" s="25">
        <v>0.1</v>
      </c>
      <c r="G31" s="25">
        <v>-0.1</v>
      </c>
      <c r="H31" s="25">
        <v>0.3</v>
      </c>
      <c r="I31" s="25">
        <v>0.2</v>
      </c>
      <c r="J31" s="25">
        <v>0.1</v>
      </c>
      <c r="K31" s="25">
        <v>0</v>
      </c>
      <c r="L31" s="25">
        <v>-0.5</v>
      </c>
      <c r="M31" s="25">
        <v>-0.2</v>
      </c>
      <c r="N31" s="25">
        <v>-0.3</v>
      </c>
      <c r="O31" s="25"/>
      <c r="P31" s="25">
        <v>0.1</v>
      </c>
      <c r="Q31" s="25">
        <v>0.1</v>
      </c>
      <c r="R31" s="25">
        <v>-0.1</v>
      </c>
      <c r="S31" s="25">
        <v>0.4</v>
      </c>
      <c r="T31" s="25"/>
      <c r="U31" s="25">
        <v>0.9</v>
      </c>
      <c r="V31" s="25">
        <v>0.5</v>
      </c>
      <c r="W31" s="25">
        <v>0.4</v>
      </c>
      <c r="X31" s="25"/>
      <c r="Y31" s="25">
        <v>0.1</v>
      </c>
      <c r="Z31" s="25"/>
      <c r="AA31" s="26">
        <v>0</v>
      </c>
    </row>
    <row r="32" spans="1:27" s="9" customFormat="1" x14ac:dyDescent="0.25">
      <c r="A32" s="9" t="s">
        <v>1</v>
      </c>
      <c r="B32" s="24">
        <v>0.1</v>
      </c>
      <c r="C32" s="25">
        <v>0.5</v>
      </c>
      <c r="D32" s="25">
        <v>0.5</v>
      </c>
      <c r="E32" s="25">
        <v>0.5</v>
      </c>
      <c r="F32" s="25">
        <v>0</v>
      </c>
      <c r="G32" s="25">
        <v>0.3</v>
      </c>
      <c r="H32" s="25">
        <v>-0.6</v>
      </c>
      <c r="I32" s="25">
        <v>0</v>
      </c>
      <c r="J32" s="25">
        <v>0</v>
      </c>
      <c r="K32" s="25">
        <v>0</v>
      </c>
      <c r="L32" s="25">
        <v>-0.1</v>
      </c>
      <c r="M32" s="25">
        <v>-0.2</v>
      </c>
      <c r="N32" s="25">
        <v>0</v>
      </c>
      <c r="O32" s="25"/>
      <c r="P32" s="25">
        <v>0.1</v>
      </c>
      <c r="Q32" s="25">
        <v>0.1</v>
      </c>
      <c r="R32" s="25">
        <v>-0.1</v>
      </c>
      <c r="S32" s="25">
        <v>0.2</v>
      </c>
      <c r="T32" s="25"/>
      <c r="U32" s="25">
        <v>0.3</v>
      </c>
      <c r="V32" s="25">
        <v>0.2</v>
      </c>
      <c r="W32" s="25">
        <v>0</v>
      </c>
      <c r="X32" s="25"/>
      <c r="Y32" s="25">
        <v>0.3</v>
      </c>
      <c r="Z32" s="25"/>
      <c r="AA32" s="26">
        <v>0.7</v>
      </c>
    </row>
    <row r="33" spans="1:27" s="9" customFormat="1" x14ac:dyDescent="0.25">
      <c r="A33" s="9" t="s">
        <v>0</v>
      </c>
      <c r="B33" s="24">
        <v>-2</v>
      </c>
      <c r="C33" s="25">
        <v>-1.6</v>
      </c>
      <c r="D33" s="25">
        <v>-1.6</v>
      </c>
      <c r="E33" s="25">
        <v>-1.6</v>
      </c>
      <c r="F33" s="25">
        <v>0</v>
      </c>
      <c r="G33" s="25">
        <v>-1.1000000000000001</v>
      </c>
      <c r="H33" s="25">
        <v>0.2</v>
      </c>
      <c r="I33" s="25">
        <v>0.2</v>
      </c>
      <c r="J33" s="25">
        <v>0</v>
      </c>
      <c r="K33" s="25">
        <v>0</v>
      </c>
      <c r="L33" s="25">
        <v>0.3</v>
      </c>
      <c r="M33" s="25">
        <v>-0.3</v>
      </c>
      <c r="N33" s="25">
        <v>0.6</v>
      </c>
      <c r="O33" s="25"/>
      <c r="P33" s="25">
        <v>-0.2</v>
      </c>
      <c r="Q33" s="25">
        <v>-0.2</v>
      </c>
      <c r="R33" s="25">
        <v>0</v>
      </c>
      <c r="S33" s="25">
        <v>-2.1</v>
      </c>
      <c r="T33" s="25"/>
      <c r="U33" s="25">
        <v>-2.2999999999999998</v>
      </c>
      <c r="V33" s="25">
        <v>-2.6</v>
      </c>
      <c r="W33" s="25">
        <v>0.3</v>
      </c>
      <c r="X33" s="25"/>
      <c r="Y33" s="25">
        <v>-1.1000000000000001</v>
      </c>
      <c r="Z33" s="25"/>
      <c r="AA33" s="26">
        <v>-2.2000000000000002</v>
      </c>
    </row>
    <row r="34" spans="1:27" s="9" customFormat="1" x14ac:dyDescent="0.25">
      <c r="A34" s="9" t="s">
        <v>7</v>
      </c>
      <c r="B34" s="24">
        <v>0.8</v>
      </c>
      <c r="C34" s="25">
        <v>0.6</v>
      </c>
      <c r="D34" s="25">
        <v>0.6</v>
      </c>
      <c r="E34" s="25">
        <v>0.6</v>
      </c>
      <c r="F34" s="25">
        <v>-0.2</v>
      </c>
      <c r="G34" s="25">
        <v>0.7</v>
      </c>
      <c r="H34" s="25">
        <v>-0.3</v>
      </c>
      <c r="I34" s="25">
        <v>-0.1</v>
      </c>
      <c r="J34" s="25">
        <v>0</v>
      </c>
      <c r="K34" s="25">
        <v>0</v>
      </c>
      <c r="L34" s="25">
        <v>0.1</v>
      </c>
      <c r="M34" s="25">
        <v>-0.6</v>
      </c>
      <c r="N34" s="25">
        <v>0.6</v>
      </c>
      <c r="O34" s="25"/>
      <c r="P34" s="25">
        <v>0.1</v>
      </c>
      <c r="Q34" s="25">
        <v>0</v>
      </c>
      <c r="R34" s="25">
        <v>0.2</v>
      </c>
      <c r="S34" s="25">
        <v>0.9</v>
      </c>
      <c r="T34" s="25"/>
      <c r="U34" s="25">
        <v>0.7</v>
      </c>
      <c r="V34" s="25">
        <v>0.8</v>
      </c>
      <c r="W34" s="25">
        <v>-0.1</v>
      </c>
      <c r="X34" s="25"/>
      <c r="Y34" s="25">
        <v>0.5</v>
      </c>
      <c r="Z34" s="25"/>
      <c r="AA34" s="26">
        <v>1.1000000000000001</v>
      </c>
    </row>
    <row r="35" spans="1:27" s="9" customFormat="1" x14ac:dyDescent="0.25">
      <c r="A35" s="9" t="s">
        <v>2</v>
      </c>
      <c r="B35" s="24">
        <v>-7.3</v>
      </c>
      <c r="C35" s="25">
        <v>-4.5999999999999996</v>
      </c>
      <c r="D35" s="25">
        <v>-4.7</v>
      </c>
      <c r="E35" s="25">
        <v>-4.7</v>
      </c>
      <c r="F35" s="25">
        <v>0</v>
      </c>
      <c r="G35" s="25">
        <v>-1.3</v>
      </c>
      <c r="H35" s="25">
        <v>0.1</v>
      </c>
      <c r="I35" s="25">
        <v>0</v>
      </c>
      <c r="J35" s="25">
        <v>0.3</v>
      </c>
      <c r="K35" s="25">
        <v>0</v>
      </c>
      <c r="L35" s="25">
        <v>-1.8</v>
      </c>
      <c r="M35" s="25">
        <v>-3.5</v>
      </c>
      <c r="N35" s="25">
        <v>1.7</v>
      </c>
      <c r="O35" s="25"/>
      <c r="P35" s="25">
        <v>-0.7</v>
      </c>
      <c r="Q35" s="25">
        <v>-0.9</v>
      </c>
      <c r="R35" s="25">
        <v>0.2</v>
      </c>
      <c r="S35" s="25">
        <v>-7.7</v>
      </c>
      <c r="T35" s="25"/>
      <c r="U35" s="25">
        <v>-5.5</v>
      </c>
      <c r="V35" s="25">
        <v>-5.8</v>
      </c>
      <c r="W35" s="25">
        <v>0.3</v>
      </c>
      <c r="X35" s="25"/>
      <c r="Y35" s="25">
        <v>-1</v>
      </c>
      <c r="Z35" s="25"/>
      <c r="AA35" s="26">
        <v>-7.4</v>
      </c>
    </row>
    <row r="36" spans="1:27" s="9" customFormat="1" x14ac:dyDescent="0.25">
      <c r="A36" s="9" t="s">
        <v>1</v>
      </c>
      <c r="B36" s="24">
        <v>5.2</v>
      </c>
      <c r="C36" s="25">
        <v>2.8</v>
      </c>
      <c r="D36" s="25">
        <v>2.7</v>
      </c>
      <c r="E36" s="25">
        <v>2.7</v>
      </c>
      <c r="F36" s="25">
        <v>-0.2</v>
      </c>
      <c r="G36" s="25">
        <v>0</v>
      </c>
      <c r="H36" s="25">
        <v>-0.3</v>
      </c>
      <c r="I36" s="25">
        <v>0.4</v>
      </c>
      <c r="J36" s="25">
        <v>-0.1</v>
      </c>
      <c r="K36" s="25">
        <v>0</v>
      </c>
      <c r="L36" s="25">
        <v>2.6</v>
      </c>
      <c r="M36" s="25">
        <v>1.7</v>
      </c>
      <c r="N36" s="25">
        <v>0.9</v>
      </c>
      <c r="O36" s="25"/>
      <c r="P36" s="25">
        <v>0.2</v>
      </c>
      <c r="Q36" s="25">
        <v>0.1</v>
      </c>
      <c r="R36" s="25">
        <v>0</v>
      </c>
      <c r="S36" s="25">
        <v>5.2</v>
      </c>
      <c r="T36" s="25"/>
      <c r="U36" s="25">
        <v>2.6</v>
      </c>
      <c r="V36" s="25">
        <v>2.2999999999999998</v>
      </c>
      <c r="W36" s="25">
        <v>0.3</v>
      </c>
      <c r="X36" s="25"/>
      <c r="Y36" s="25">
        <v>-0.2</v>
      </c>
      <c r="Z36" s="25"/>
      <c r="AA36" s="26">
        <v>5.5</v>
      </c>
    </row>
    <row r="37" spans="1:27" s="9" customFormat="1" x14ac:dyDescent="0.25">
      <c r="A37" s="9" t="s">
        <v>0</v>
      </c>
      <c r="B37" s="24">
        <v>1.6</v>
      </c>
      <c r="C37" s="25">
        <v>0.8</v>
      </c>
      <c r="D37" s="25">
        <v>0.7</v>
      </c>
      <c r="E37" s="25">
        <v>0.8</v>
      </c>
      <c r="F37" s="25">
        <v>0</v>
      </c>
      <c r="G37" s="25">
        <v>0.3</v>
      </c>
      <c r="H37" s="25">
        <v>-0.1</v>
      </c>
      <c r="I37" s="25">
        <v>0.1</v>
      </c>
      <c r="J37" s="25">
        <v>0</v>
      </c>
      <c r="K37" s="25">
        <v>0</v>
      </c>
      <c r="L37" s="25">
        <v>0.5</v>
      </c>
      <c r="M37" s="25">
        <v>1.3</v>
      </c>
      <c r="N37" s="25">
        <v>-0.8</v>
      </c>
      <c r="O37" s="25"/>
      <c r="P37" s="25">
        <v>0.2</v>
      </c>
      <c r="Q37" s="25">
        <v>0.1</v>
      </c>
      <c r="R37" s="25">
        <v>0.2</v>
      </c>
      <c r="S37" s="25">
        <v>1.8</v>
      </c>
      <c r="T37" s="25"/>
      <c r="U37" s="25">
        <v>1.1000000000000001</v>
      </c>
      <c r="V37" s="25">
        <v>1</v>
      </c>
      <c r="W37" s="25">
        <v>0.1</v>
      </c>
      <c r="X37" s="25"/>
      <c r="Y37" s="25">
        <v>0.3</v>
      </c>
      <c r="Z37" s="25"/>
      <c r="AA37" s="26">
        <v>1.7</v>
      </c>
    </row>
    <row r="38" spans="1:27" s="9" customFormat="1" x14ac:dyDescent="0.25">
      <c r="A38" s="9" t="s">
        <v>6</v>
      </c>
      <c r="B38" s="24">
        <v>0.3</v>
      </c>
      <c r="C38" s="25">
        <v>-0.5</v>
      </c>
      <c r="D38" s="25">
        <v>-0.4</v>
      </c>
      <c r="E38" s="25">
        <v>-0.4</v>
      </c>
      <c r="F38" s="25">
        <v>0.1</v>
      </c>
      <c r="G38" s="25">
        <v>0.3</v>
      </c>
      <c r="H38" s="25">
        <v>0.7</v>
      </c>
      <c r="I38" s="25">
        <v>0</v>
      </c>
      <c r="J38" s="25">
        <v>0</v>
      </c>
      <c r="K38" s="25">
        <v>0</v>
      </c>
      <c r="L38" s="25">
        <v>-0.3</v>
      </c>
      <c r="M38" s="25">
        <v>1.2</v>
      </c>
      <c r="N38" s="25">
        <v>-1.5</v>
      </c>
      <c r="O38" s="25"/>
      <c r="P38" s="25">
        <v>0.4</v>
      </c>
      <c r="Q38" s="25">
        <v>0.6</v>
      </c>
      <c r="R38" s="25">
        <v>-0.2</v>
      </c>
      <c r="S38" s="25">
        <v>0.7</v>
      </c>
      <c r="T38" s="25"/>
      <c r="U38" s="25">
        <v>0.6</v>
      </c>
      <c r="V38" s="25">
        <v>0.6</v>
      </c>
      <c r="W38" s="25">
        <v>0</v>
      </c>
      <c r="X38" s="25"/>
      <c r="Y38" s="25">
        <v>0.4</v>
      </c>
      <c r="Z38" s="25"/>
      <c r="AA38" s="26">
        <v>-0.4</v>
      </c>
    </row>
    <row r="39" spans="1:27" s="9" customFormat="1" x14ac:dyDescent="0.25">
      <c r="A39" s="9" t="s">
        <v>2</v>
      </c>
      <c r="B39" s="24">
        <v>0.6</v>
      </c>
      <c r="C39" s="25">
        <v>0.4</v>
      </c>
      <c r="D39" s="25">
        <v>0.5</v>
      </c>
      <c r="E39" s="25">
        <v>0.5</v>
      </c>
      <c r="F39" s="25">
        <v>0.1</v>
      </c>
      <c r="G39" s="25">
        <v>0.5</v>
      </c>
      <c r="H39" s="25">
        <v>-0.1</v>
      </c>
      <c r="I39" s="25">
        <v>0.6</v>
      </c>
      <c r="J39" s="25">
        <v>-0.1</v>
      </c>
      <c r="K39" s="25">
        <v>0</v>
      </c>
      <c r="L39" s="25">
        <v>-0.9</v>
      </c>
      <c r="M39" s="25">
        <v>0.8</v>
      </c>
      <c r="N39" s="25">
        <v>-1.7</v>
      </c>
      <c r="O39" s="25"/>
      <c r="P39" s="25">
        <v>0.9</v>
      </c>
      <c r="Q39" s="25">
        <v>1</v>
      </c>
      <c r="R39" s="25">
        <v>-0.1</v>
      </c>
      <c r="S39" s="25">
        <v>1.4</v>
      </c>
      <c r="T39" s="25"/>
      <c r="U39" s="25">
        <v>1.4</v>
      </c>
      <c r="V39" s="25">
        <v>0.9</v>
      </c>
      <c r="W39" s="25">
        <v>0.5</v>
      </c>
      <c r="X39" s="25"/>
      <c r="Y39" s="25">
        <v>0.6</v>
      </c>
      <c r="Z39" s="25"/>
      <c r="AA39" s="26">
        <v>0.7</v>
      </c>
    </row>
    <row r="40" spans="1:27" s="9" customFormat="1" x14ac:dyDescent="0.25">
      <c r="A40" s="9" t="s">
        <v>1</v>
      </c>
      <c r="B40" s="24">
        <v>-0.4</v>
      </c>
      <c r="C40" s="25">
        <v>-0.5</v>
      </c>
      <c r="D40" s="25">
        <v>-0.5</v>
      </c>
      <c r="E40" s="25">
        <v>-0.4</v>
      </c>
      <c r="F40" s="25">
        <v>0.1</v>
      </c>
      <c r="G40" s="25">
        <v>-0.1</v>
      </c>
      <c r="H40" s="25">
        <v>0.2</v>
      </c>
      <c r="I40" s="25">
        <v>0.3</v>
      </c>
      <c r="J40" s="25">
        <v>0</v>
      </c>
      <c r="K40" s="25">
        <v>0</v>
      </c>
      <c r="L40" s="25">
        <v>-0.4</v>
      </c>
      <c r="M40" s="25">
        <v>0.3</v>
      </c>
      <c r="N40" s="25">
        <v>-0.7</v>
      </c>
      <c r="O40" s="25"/>
      <c r="P40" s="25">
        <v>-0.1</v>
      </c>
      <c r="Q40" s="25">
        <v>0</v>
      </c>
      <c r="R40" s="25">
        <v>0</v>
      </c>
      <c r="S40" s="25">
        <v>-0.4</v>
      </c>
      <c r="T40" s="25"/>
      <c r="U40" s="25">
        <v>0</v>
      </c>
      <c r="V40" s="25">
        <v>-0.3</v>
      </c>
      <c r="W40" s="25">
        <v>0.3</v>
      </c>
      <c r="X40" s="25"/>
      <c r="Y40" s="25">
        <v>0</v>
      </c>
      <c r="Z40" s="25"/>
      <c r="AA40" s="26">
        <v>-0.6</v>
      </c>
    </row>
    <row r="41" spans="1:27" s="9" customFormat="1" x14ac:dyDescent="0.25">
      <c r="A41" s="9" t="s">
        <v>0</v>
      </c>
      <c r="B41" s="24">
        <v>0.9</v>
      </c>
      <c r="C41" s="25">
        <v>1.7</v>
      </c>
      <c r="D41" s="25">
        <v>1.7</v>
      </c>
      <c r="E41" s="25">
        <v>1.7</v>
      </c>
      <c r="F41" s="25">
        <v>0.1</v>
      </c>
      <c r="G41" s="25">
        <v>0.2</v>
      </c>
      <c r="H41" s="25">
        <v>0</v>
      </c>
      <c r="I41" s="25">
        <v>-0.3</v>
      </c>
      <c r="J41" s="25">
        <v>0</v>
      </c>
      <c r="K41" s="25">
        <v>0</v>
      </c>
      <c r="L41" s="25">
        <v>-0.8</v>
      </c>
      <c r="M41" s="25">
        <v>0.5</v>
      </c>
      <c r="N41" s="25">
        <v>-1.3</v>
      </c>
      <c r="O41" s="25"/>
      <c r="P41" s="25">
        <v>0.2</v>
      </c>
      <c r="Q41" s="25">
        <v>0.5</v>
      </c>
      <c r="R41" s="25">
        <v>-0.2</v>
      </c>
      <c r="S41" s="25">
        <v>1.1000000000000001</v>
      </c>
      <c r="T41" s="25"/>
      <c r="U41" s="25">
        <v>1.7</v>
      </c>
      <c r="V41" s="25">
        <v>2</v>
      </c>
      <c r="W41" s="25">
        <v>-0.3</v>
      </c>
      <c r="X41" s="25"/>
      <c r="Y41" s="25">
        <v>0.3</v>
      </c>
      <c r="Z41" s="25"/>
      <c r="AA41" s="26">
        <v>0.9</v>
      </c>
    </row>
    <row r="42" spans="1:27" s="9" customFormat="1" x14ac:dyDescent="0.25">
      <c r="A42" s="9" t="s">
        <v>5</v>
      </c>
      <c r="B42" s="24">
        <v>0.1</v>
      </c>
      <c r="C42" s="25">
        <v>0.1</v>
      </c>
      <c r="D42" s="25">
        <v>0.1</v>
      </c>
      <c r="E42" s="25">
        <v>0.1</v>
      </c>
      <c r="F42" s="25">
        <v>0</v>
      </c>
      <c r="G42" s="25">
        <v>0.3</v>
      </c>
      <c r="H42" s="25">
        <v>0.2</v>
      </c>
      <c r="I42" s="25">
        <v>0.3</v>
      </c>
      <c r="J42" s="25">
        <v>-0.2</v>
      </c>
      <c r="K42" s="25">
        <v>0</v>
      </c>
      <c r="L42" s="25">
        <v>-0.7</v>
      </c>
      <c r="M42" s="25">
        <v>1.2</v>
      </c>
      <c r="N42" s="25">
        <v>-1.8</v>
      </c>
      <c r="O42" s="25"/>
      <c r="P42" s="25">
        <v>0.7</v>
      </c>
      <c r="Q42" s="25">
        <v>0.7</v>
      </c>
      <c r="R42" s="25">
        <v>0</v>
      </c>
      <c r="S42" s="25">
        <v>0.8</v>
      </c>
      <c r="T42" s="25"/>
      <c r="U42" s="25">
        <v>0.8</v>
      </c>
      <c r="V42" s="25">
        <v>0.7</v>
      </c>
      <c r="W42" s="25">
        <v>0.1</v>
      </c>
      <c r="X42" s="25"/>
      <c r="Y42" s="25">
        <v>0.1</v>
      </c>
      <c r="Z42" s="25"/>
      <c r="AA42" s="26">
        <v>-0.1</v>
      </c>
    </row>
    <row r="43" spans="1:27" s="9" customFormat="1" x14ac:dyDescent="0.25">
      <c r="A43" s="9" t="s">
        <v>2</v>
      </c>
      <c r="B43" s="24">
        <v>0.5</v>
      </c>
      <c r="C43" s="25">
        <v>1.6</v>
      </c>
      <c r="D43" s="25">
        <v>1.6</v>
      </c>
      <c r="E43" s="25">
        <v>1.6</v>
      </c>
      <c r="F43" s="25">
        <v>0</v>
      </c>
      <c r="G43" s="25">
        <v>0.5</v>
      </c>
      <c r="H43" s="25">
        <v>-0.1</v>
      </c>
      <c r="I43" s="25">
        <v>0</v>
      </c>
      <c r="J43" s="25">
        <v>-0.1</v>
      </c>
      <c r="K43" s="25">
        <v>0</v>
      </c>
      <c r="L43" s="25">
        <v>-1.3</v>
      </c>
      <c r="M43" s="25">
        <v>1.6</v>
      </c>
      <c r="N43" s="25">
        <v>-2.9</v>
      </c>
      <c r="O43" s="25"/>
      <c r="P43" s="25">
        <v>-0.1</v>
      </c>
      <c r="Q43" s="25">
        <v>0.1</v>
      </c>
      <c r="R43" s="25">
        <v>-0.2</v>
      </c>
      <c r="S43" s="25">
        <v>0.3</v>
      </c>
      <c r="T43" s="25"/>
      <c r="U43" s="25">
        <v>1.8</v>
      </c>
      <c r="V43" s="25">
        <v>1.9</v>
      </c>
      <c r="W43" s="25">
        <v>-0.1</v>
      </c>
      <c r="X43" s="25"/>
      <c r="Y43" s="25">
        <v>0.4</v>
      </c>
      <c r="Z43" s="25"/>
      <c r="AA43" s="26">
        <v>0.6</v>
      </c>
    </row>
    <row r="44" spans="1:27" s="9" customFormat="1" x14ac:dyDescent="0.25">
      <c r="A44" s="9" t="s">
        <v>1</v>
      </c>
      <c r="B44" s="24">
        <v>-0.4</v>
      </c>
      <c r="C44" s="25">
        <v>0.3</v>
      </c>
      <c r="D44" s="25">
        <v>0.3</v>
      </c>
      <c r="E44" s="25">
        <v>0.3</v>
      </c>
      <c r="F44" s="25">
        <v>0</v>
      </c>
      <c r="G44" s="25">
        <v>0.6</v>
      </c>
      <c r="H44" s="25">
        <v>0.1</v>
      </c>
      <c r="I44" s="25">
        <v>0.3</v>
      </c>
      <c r="J44" s="25">
        <v>0.1</v>
      </c>
      <c r="K44" s="25">
        <v>-0.1</v>
      </c>
      <c r="L44" s="25">
        <v>-1.6</v>
      </c>
      <c r="M44" s="25">
        <v>1.1000000000000001</v>
      </c>
      <c r="N44" s="25">
        <v>-2.7</v>
      </c>
      <c r="O44" s="25"/>
      <c r="P44" s="25">
        <v>0.6</v>
      </c>
      <c r="Q44" s="25">
        <v>0.7</v>
      </c>
      <c r="R44" s="25">
        <v>-0.1</v>
      </c>
      <c r="S44" s="25">
        <v>0.1</v>
      </c>
      <c r="T44" s="25"/>
      <c r="U44" s="25">
        <v>1.2</v>
      </c>
      <c r="V44" s="25">
        <v>0.9</v>
      </c>
      <c r="W44" s="25">
        <v>0.3</v>
      </c>
      <c r="X44" s="25"/>
      <c r="Y44" s="25">
        <v>0.6</v>
      </c>
      <c r="Z44" s="25"/>
      <c r="AA44" s="26">
        <v>-0.4</v>
      </c>
    </row>
    <row r="45" spans="1:27" s="9" customFormat="1" x14ac:dyDescent="0.25">
      <c r="A45" s="9" t="s">
        <v>0</v>
      </c>
      <c r="B45" s="24">
        <v>1.7</v>
      </c>
      <c r="C45" s="25">
        <v>0.6</v>
      </c>
      <c r="D45" s="25">
        <v>0.5</v>
      </c>
      <c r="E45" s="25">
        <v>0.5</v>
      </c>
      <c r="F45" s="25">
        <v>0</v>
      </c>
      <c r="G45" s="25">
        <v>0</v>
      </c>
      <c r="H45" s="25">
        <v>-0.1</v>
      </c>
      <c r="I45" s="25">
        <v>0.3</v>
      </c>
      <c r="J45" s="25">
        <v>0.1</v>
      </c>
      <c r="K45" s="25">
        <v>0.1</v>
      </c>
      <c r="L45" s="25">
        <v>0.7</v>
      </c>
      <c r="M45" s="25">
        <v>0.3</v>
      </c>
      <c r="N45" s="25">
        <v>0.4</v>
      </c>
      <c r="O45" s="25"/>
      <c r="P45" s="25">
        <v>0.8</v>
      </c>
      <c r="Q45" s="25">
        <v>1.2</v>
      </c>
      <c r="R45" s="25">
        <v>-0.4</v>
      </c>
      <c r="S45" s="25">
        <v>2.4</v>
      </c>
      <c r="T45" s="25"/>
      <c r="U45" s="25">
        <v>1</v>
      </c>
      <c r="V45" s="25">
        <v>0.5</v>
      </c>
      <c r="W45" s="25">
        <v>0.5</v>
      </c>
      <c r="X45" s="25"/>
      <c r="Y45" s="25">
        <v>0.1</v>
      </c>
      <c r="Z45" s="25"/>
      <c r="AA45" s="26">
        <v>1.6</v>
      </c>
    </row>
    <row r="46" spans="1:27" s="9" customFormat="1" x14ac:dyDescent="0.25">
      <c r="A46" s="9" t="s">
        <v>4</v>
      </c>
      <c r="B46" s="24">
        <v>2.7</v>
      </c>
      <c r="C46" s="25">
        <v>1.2</v>
      </c>
      <c r="D46" s="25">
        <v>1.1000000000000001</v>
      </c>
      <c r="E46" s="25">
        <v>1.1000000000000001</v>
      </c>
      <c r="F46" s="25">
        <v>0</v>
      </c>
      <c r="G46" s="25">
        <v>0.2</v>
      </c>
      <c r="H46" s="25">
        <v>-0.1</v>
      </c>
      <c r="I46" s="25">
        <v>0.4</v>
      </c>
      <c r="J46" s="25">
        <v>0.3</v>
      </c>
      <c r="K46" s="25">
        <v>0</v>
      </c>
      <c r="L46" s="25">
        <v>0.8</v>
      </c>
      <c r="M46" s="25">
        <v>-0.9</v>
      </c>
      <c r="N46" s="25">
        <v>1.7</v>
      </c>
      <c r="O46" s="25"/>
      <c r="P46" s="25">
        <v>-1.2</v>
      </c>
      <c r="Q46" s="25">
        <v>-0.8</v>
      </c>
      <c r="R46" s="25">
        <v>-0.4</v>
      </c>
      <c r="S46" s="25">
        <v>1.3</v>
      </c>
      <c r="T46" s="25"/>
      <c r="U46" s="25">
        <v>1.9</v>
      </c>
      <c r="V46" s="25">
        <v>1.2</v>
      </c>
      <c r="W46" s="25">
        <v>0.6</v>
      </c>
      <c r="X46" s="25"/>
      <c r="Y46" s="25">
        <v>0.5</v>
      </c>
      <c r="Z46" s="25"/>
      <c r="AA46" s="26">
        <v>2.8</v>
      </c>
    </row>
    <row r="47" spans="1:27" s="9" customFormat="1" x14ac:dyDescent="0.25">
      <c r="A47" s="9" t="s">
        <v>2</v>
      </c>
      <c r="B47" s="24">
        <v>1.7</v>
      </c>
      <c r="C47" s="25">
        <v>0</v>
      </c>
      <c r="D47" s="25">
        <v>0</v>
      </c>
      <c r="E47" s="25">
        <v>0</v>
      </c>
      <c r="F47" s="25">
        <v>0</v>
      </c>
      <c r="G47" s="25">
        <v>-0.1</v>
      </c>
      <c r="H47" s="25">
        <v>0.1</v>
      </c>
      <c r="I47" s="25">
        <v>-0.5</v>
      </c>
      <c r="J47" s="25">
        <v>0</v>
      </c>
      <c r="K47" s="25">
        <v>0</v>
      </c>
      <c r="L47" s="25">
        <v>2.2999999999999998</v>
      </c>
      <c r="M47" s="25">
        <v>0.8</v>
      </c>
      <c r="N47" s="25">
        <v>1.5</v>
      </c>
      <c r="O47" s="25"/>
      <c r="P47" s="25">
        <v>0.5</v>
      </c>
      <c r="Q47" s="25">
        <v>0.8</v>
      </c>
      <c r="R47" s="25">
        <v>-0.2</v>
      </c>
      <c r="S47" s="25">
        <v>2.2000000000000002</v>
      </c>
      <c r="T47" s="25"/>
      <c r="U47" s="25">
        <v>-0.5</v>
      </c>
      <c r="V47" s="25">
        <v>0</v>
      </c>
      <c r="W47" s="25">
        <v>-0.6</v>
      </c>
      <c r="X47" s="25"/>
      <c r="Y47" s="25">
        <v>-0.1</v>
      </c>
      <c r="Z47" s="25"/>
      <c r="AA47" s="26">
        <v>1.6</v>
      </c>
    </row>
    <row r="48" spans="1:27" s="9" customFormat="1" x14ac:dyDescent="0.25">
      <c r="A48" s="9" t="s">
        <v>1</v>
      </c>
      <c r="B48" s="24">
        <v>0.1</v>
      </c>
      <c r="C48" s="25">
        <v>0</v>
      </c>
      <c r="D48" s="25">
        <v>0</v>
      </c>
      <c r="E48" s="25">
        <v>0</v>
      </c>
      <c r="F48" s="25">
        <v>0</v>
      </c>
      <c r="G48" s="25">
        <v>0.1</v>
      </c>
      <c r="H48" s="25">
        <v>-0.4</v>
      </c>
      <c r="I48" s="25">
        <v>0.2</v>
      </c>
      <c r="J48" s="25">
        <v>0</v>
      </c>
      <c r="K48" s="25">
        <v>0</v>
      </c>
      <c r="L48" s="25">
        <v>0.4</v>
      </c>
      <c r="M48" s="25">
        <v>0.9</v>
      </c>
      <c r="N48" s="25">
        <v>-0.6</v>
      </c>
      <c r="O48" s="25"/>
      <c r="P48" s="25">
        <v>0</v>
      </c>
      <c r="Q48" s="25">
        <v>0.2</v>
      </c>
      <c r="R48" s="25">
        <v>-0.3</v>
      </c>
      <c r="S48" s="25">
        <v>0.1</v>
      </c>
      <c r="T48" s="25"/>
      <c r="U48" s="25">
        <v>-0.2</v>
      </c>
      <c r="V48" s="25">
        <v>-0.3</v>
      </c>
      <c r="W48" s="25">
        <v>0.1</v>
      </c>
      <c r="X48" s="25"/>
      <c r="Y48" s="25">
        <v>0</v>
      </c>
      <c r="Z48" s="25"/>
      <c r="AA48" s="26">
        <v>0.6</v>
      </c>
    </row>
    <row r="49" spans="1:27" s="9" customFormat="1" x14ac:dyDescent="0.25">
      <c r="A49" s="9" t="s">
        <v>0</v>
      </c>
      <c r="B49" s="24">
        <v>0.3</v>
      </c>
      <c r="C49" s="25">
        <v>0.2</v>
      </c>
      <c r="D49" s="25">
        <v>0.2</v>
      </c>
      <c r="E49" s="25">
        <v>0.2</v>
      </c>
      <c r="F49" s="25">
        <v>0</v>
      </c>
      <c r="G49" s="25">
        <v>0.5</v>
      </c>
      <c r="H49" s="25">
        <v>-0.1</v>
      </c>
      <c r="I49" s="25">
        <v>0</v>
      </c>
      <c r="J49" s="25">
        <v>0</v>
      </c>
      <c r="K49" s="25">
        <v>0</v>
      </c>
      <c r="L49" s="25">
        <v>-0.3</v>
      </c>
      <c r="M49" s="25">
        <v>1</v>
      </c>
      <c r="N49" s="25">
        <v>-1.3</v>
      </c>
      <c r="O49" s="25"/>
      <c r="P49" s="25">
        <v>0.2</v>
      </c>
      <c r="Q49" s="25">
        <v>0.3</v>
      </c>
      <c r="R49" s="25">
        <v>-0.1</v>
      </c>
      <c r="S49" s="25">
        <v>0.5</v>
      </c>
      <c r="T49" s="25"/>
      <c r="U49" s="25">
        <v>0.6</v>
      </c>
      <c r="V49" s="25">
        <v>0.6</v>
      </c>
      <c r="W49" s="25">
        <v>0</v>
      </c>
      <c r="X49" s="25"/>
      <c r="Y49" s="25">
        <v>0.5</v>
      </c>
      <c r="Z49" s="25"/>
      <c r="AA49" s="26">
        <v>0.4</v>
      </c>
    </row>
    <row r="50" spans="1:27" s="9" customFormat="1" x14ac:dyDescent="0.25">
      <c r="A50" s="9" t="s">
        <v>3</v>
      </c>
      <c r="B50" s="24">
        <v>0</v>
      </c>
      <c r="C50" s="25">
        <v>0.2</v>
      </c>
      <c r="D50" s="25">
        <v>0.2</v>
      </c>
      <c r="E50" s="25">
        <v>0.2</v>
      </c>
      <c r="F50" s="25">
        <v>-0.1</v>
      </c>
      <c r="G50" s="25">
        <v>-0.1</v>
      </c>
      <c r="H50" s="25">
        <v>0.2</v>
      </c>
      <c r="I50" s="25">
        <v>0.1</v>
      </c>
      <c r="J50" s="25">
        <v>0</v>
      </c>
      <c r="K50" s="25">
        <v>0</v>
      </c>
      <c r="L50" s="25">
        <v>-0.1</v>
      </c>
      <c r="M50" s="25">
        <v>-0.7</v>
      </c>
      <c r="N50" s="25">
        <v>0.5</v>
      </c>
      <c r="O50" s="25"/>
      <c r="P50" s="25">
        <v>-0.2</v>
      </c>
      <c r="Q50" s="25">
        <v>0</v>
      </c>
      <c r="R50" s="25">
        <v>-0.2</v>
      </c>
      <c r="S50" s="25">
        <v>-0.2</v>
      </c>
      <c r="T50" s="25"/>
      <c r="U50" s="25">
        <v>0.2</v>
      </c>
      <c r="V50" s="25">
        <v>0.1</v>
      </c>
      <c r="W50" s="25">
        <v>0</v>
      </c>
      <c r="X50" s="25"/>
      <c r="Y50" s="25">
        <v>-0.2</v>
      </c>
      <c r="Z50" s="25"/>
      <c r="AA50" s="26">
        <v>-0.1</v>
      </c>
    </row>
    <row r="51" spans="1:27" s="9" customFormat="1" x14ac:dyDescent="0.25">
      <c r="A51" s="9" t="s">
        <v>2</v>
      </c>
      <c r="B51" s="24">
        <v>2</v>
      </c>
      <c r="C51" s="25">
        <v>0.7</v>
      </c>
      <c r="D51" s="25">
        <v>0.7</v>
      </c>
      <c r="E51" s="25">
        <v>0.7</v>
      </c>
      <c r="F51" s="25">
        <v>0.1</v>
      </c>
      <c r="G51" s="25">
        <v>0.5</v>
      </c>
      <c r="H51" s="25">
        <v>0</v>
      </c>
      <c r="I51" s="25">
        <v>0.4</v>
      </c>
      <c r="J51" s="25">
        <v>0.2</v>
      </c>
      <c r="K51" s="25">
        <v>0</v>
      </c>
      <c r="L51" s="25">
        <v>0</v>
      </c>
      <c r="M51" s="25">
        <v>1.1000000000000001</v>
      </c>
      <c r="N51" s="25">
        <v>-1.1000000000000001</v>
      </c>
      <c r="O51" s="25"/>
      <c r="P51" s="25">
        <v>0.7</v>
      </c>
      <c r="Q51" s="25">
        <v>0.9</v>
      </c>
      <c r="R51" s="25">
        <v>-0.1</v>
      </c>
      <c r="S51" s="25">
        <v>2.6</v>
      </c>
      <c r="T51" s="25"/>
      <c r="U51" s="25">
        <v>2</v>
      </c>
      <c r="V51" s="25">
        <v>1.3</v>
      </c>
      <c r="W51" s="25">
        <v>0.6</v>
      </c>
      <c r="X51" s="25"/>
      <c r="Y51" s="25">
        <v>0.8</v>
      </c>
      <c r="Z51" s="25"/>
      <c r="AA51" s="26">
        <v>2</v>
      </c>
    </row>
    <row r="52" spans="1:27" s="9" customFormat="1" x14ac:dyDescent="0.25">
      <c r="A52" s="9" t="s">
        <v>1</v>
      </c>
      <c r="B52" s="24">
        <v>0.9</v>
      </c>
      <c r="C52" s="25">
        <v>0.6</v>
      </c>
      <c r="D52" s="25">
        <v>0.6</v>
      </c>
      <c r="E52" s="25">
        <v>0.6</v>
      </c>
      <c r="F52" s="25">
        <v>0</v>
      </c>
      <c r="G52" s="25">
        <v>0</v>
      </c>
      <c r="H52" s="25">
        <v>0.2</v>
      </c>
      <c r="I52" s="25">
        <v>0.1</v>
      </c>
      <c r="J52" s="25">
        <v>0</v>
      </c>
      <c r="K52" s="25">
        <v>0</v>
      </c>
      <c r="L52" s="25">
        <v>-0.1</v>
      </c>
      <c r="M52" s="25">
        <v>0</v>
      </c>
      <c r="N52" s="25">
        <v>-0.1</v>
      </c>
      <c r="O52" s="25"/>
      <c r="P52" s="25">
        <v>0.1</v>
      </c>
      <c r="Q52" s="25">
        <v>0.2</v>
      </c>
      <c r="R52" s="25">
        <v>-0.1</v>
      </c>
      <c r="S52" s="25">
        <v>1</v>
      </c>
      <c r="T52" s="25"/>
      <c r="U52" s="25">
        <v>1</v>
      </c>
      <c r="V52" s="25">
        <v>0.9</v>
      </c>
      <c r="W52" s="25">
        <v>0.2</v>
      </c>
      <c r="X52" s="25"/>
      <c r="Y52" s="25">
        <v>0.1</v>
      </c>
      <c r="Z52" s="25"/>
      <c r="AA52" s="26">
        <v>0.7</v>
      </c>
    </row>
    <row r="53" spans="1:27" s="15" customFormat="1" x14ac:dyDescent="0.25">
      <c r="A53" s="15" t="s">
        <v>109</v>
      </c>
      <c r="B53" s="24">
        <v>1.2</v>
      </c>
      <c r="C53" s="25">
        <v>0.2</v>
      </c>
      <c r="D53" s="25">
        <v>0.2</v>
      </c>
      <c r="E53" s="25">
        <v>0.2</v>
      </c>
      <c r="F53" s="25">
        <v>0</v>
      </c>
      <c r="G53" s="25">
        <v>0.2</v>
      </c>
      <c r="H53" s="25">
        <v>-0.4</v>
      </c>
      <c r="I53" s="25">
        <v>0.2</v>
      </c>
      <c r="J53" s="25">
        <v>0</v>
      </c>
      <c r="K53" s="25">
        <v>0</v>
      </c>
      <c r="L53" s="25">
        <v>1</v>
      </c>
      <c r="M53" s="25">
        <v>0.5</v>
      </c>
      <c r="N53" s="25">
        <v>0.5</v>
      </c>
      <c r="O53" s="25"/>
      <c r="P53" s="25">
        <v>-0.4</v>
      </c>
      <c r="Q53" s="25">
        <v>-0.4</v>
      </c>
      <c r="R53" s="25">
        <v>0</v>
      </c>
      <c r="S53" s="25">
        <v>0.8</v>
      </c>
      <c r="T53" s="25"/>
      <c r="U53" s="25">
        <v>0.2</v>
      </c>
      <c r="V53" s="25">
        <v>0.1</v>
      </c>
      <c r="W53" s="25">
        <v>0.2</v>
      </c>
      <c r="X53" s="25"/>
      <c r="Y53" s="25">
        <v>0.2</v>
      </c>
      <c r="Z53" s="25"/>
      <c r="AA53" s="26">
        <v>1.6</v>
      </c>
    </row>
    <row r="54" spans="1:27" s="17" customFormat="1" x14ac:dyDescent="0.25">
      <c r="A54" s="17" t="s">
        <v>110</v>
      </c>
      <c r="B54" s="24">
        <v>0.9</v>
      </c>
      <c r="C54" s="25">
        <v>0.9</v>
      </c>
      <c r="D54" s="25">
        <v>0.9</v>
      </c>
      <c r="E54" s="25">
        <v>0.9</v>
      </c>
      <c r="F54" s="25">
        <v>0.1</v>
      </c>
      <c r="G54" s="25">
        <v>0.3</v>
      </c>
      <c r="H54" s="25">
        <v>0.6</v>
      </c>
      <c r="I54" s="25">
        <v>0</v>
      </c>
      <c r="J54" s="25">
        <v>0</v>
      </c>
      <c r="K54" s="25">
        <v>0</v>
      </c>
      <c r="L54" s="25">
        <v>-1</v>
      </c>
      <c r="M54" s="25">
        <v>-0.1</v>
      </c>
      <c r="N54" s="25">
        <v>-0.9</v>
      </c>
      <c r="O54" s="25"/>
      <c r="P54" s="25">
        <v>0.4</v>
      </c>
      <c r="Q54" s="25">
        <v>0.4</v>
      </c>
      <c r="R54" s="25">
        <v>0</v>
      </c>
      <c r="S54" s="25">
        <v>1.3</v>
      </c>
      <c r="T54" s="25"/>
      <c r="U54" s="25">
        <v>1.9</v>
      </c>
      <c r="V54" s="25">
        <v>1.8</v>
      </c>
      <c r="W54" s="25">
        <v>0</v>
      </c>
      <c r="X54" s="25"/>
      <c r="Y54" s="25">
        <v>0.4</v>
      </c>
      <c r="Z54" s="25"/>
      <c r="AA54" s="26">
        <v>0.3</v>
      </c>
    </row>
    <row r="55" spans="1:27" s="9" customFormat="1" ht="15" thickBot="1" x14ac:dyDescent="0.3">
      <c r="A55" s="9" t="s">
        <v>2</v>
      </c>
      <c r="B55" s="27">
        <v>1.6</v>
      </c>
      <c r="C55" s="25">
        <v>0.2</v>
      </c>
      <c r="D55" s="25">
        <v>0.2</v>
      </c>
      <c r="E55" s="25">
        <v>0.2</v>
      </c>
      <c r="F55" s="25">
        <v>0.1</v>
      </c>
      <c r="G55" s="25">
        <v>0.2</v>
      </c>
      <c r="H55" s="25">
        <v>0</v>
      </c>
      <c r="I55" s="25">
        <v>0.1</v>
      </c>
      <c r="J55" s="25">
        <v>0</v>
      </c>
      <c r="K55" s="25">
        <v>0</v>
      </c>
      <c r="L55" s="25">
        <v>1</v>
      </c>
      <c r="M55" s="25">
        <v>-0.2</v>
      </c>
      <c r="N55" s="25">
        <v>1.2</v>
      </c>
      <c r="O55" s="25"/>
      <c r="P55" s="25">
        <v>-0.5</v>
      </c>
      <c r="Q55" s="25">
        <v>-0.4</v>
      </c>
      <c r="R55" s="25">
        <v>0</v>
      </c>
      <c r="S55" s="25">
        <v>1</v>
      </c>
      <c r="T55" s="25"/>
      <c r="U55" s="25">
        <v>0.6</v>
      </c>
      <c r="V55" s="25">
        <v>0.5</v>
      </c>
      <c r="W55" s="25">
        <v>0.1</v>
      </c>
      <c r="X55" s="25"/>
      <c r="Y55" s="25">
        <v>0.3</v>
      </c>
      <c r="Z55" s="25"/>
      <c r="AA55" s="26">
        <v>1.6</v>
      </c>
    </row>
    <row r="56" spans="1:27" s="9" customFormat="1" x14ac:dyDescent="0.25"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P56" s="11"/>
      <c r="Q56" s="11"/>
      <c r="R56" s="11"/>
      <c r="S56" s="11"/>
      <c r="T56" s="17"/>
      <c r="U56" s="11"/>
      <c r="V56" s="11"/>
      <c r="W56" s="11"/>
      <c r="X56" s="17"/>
      <c r="Y56" s="11"/>
      <c r="Z56" s="17"/>
      <c r="AA56" s="11"/>
    </row>
    <row r="57" spans="1:27" s="16" customFormat="1" ht="14.25" customHeight="1" x14ac:dyDescent="0.25">
      <c r="A57" s="20" t="s">
        <v>142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P57" s="18"/>
      <c r="Q57" s="17"/>
      <c r="R57" s="17"/>
      <c r="S57" s="17"/>
      <c r="T57" s="17"/>
      <c r="U57" s="17"/>
      <c r="V57" s="17"/>
      <c r="W57" s="17"/>
      <c r="X57" s="19"/>
      <c r="Y57" s="17"/>
      <c r="Z57" s="17"/>
      <c r="AA57" s="17"/>
    </row>
    <row r="58" spans="1:27" s="16" customFormat="1" x14ac:dyDescent="0.25">
      <c r="A58" s="20" t="s">
        <v>145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  <row r="59" spans="1:27" s="16" customFormat="1" x14ac:dyDescent="0.25">
      <c r="A59" s="20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P59" s="18"/>
      <c r="Q59" s="17"/>
      <c r="R59" s="17"/>
      <c r="S59" s="17"/>
      <c r="T59" s="17"/>
      <c r="U59" s="17"/>
      <c r="V59" s="17"/>
      <c r="W59" s="17"/>
      <c r="X59" s="19"/>
      <c r="Y59" s="17"/>
      <c r="Z59" s="17"/>
      <c r="AA59" s="17"/>
    </row>
    <row r="60" spans="1:27" s="16" customFormat="1" x14ac:dyDescent="0.25">
      <c r="A60" s="20" t="s">
        <v>137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P60" s="18"/>
      <c r="Q60" s="17"/>
      <c r="R60" s="17"/>
      <c r="S60" s="17"/>
      <c r="T60" s="17"/>
      <c r="U60" s="17"/>
      <c r="V60" s="17"/>
      <c r="W60" s="17"/>
      <c r="X60" s="19"/>
      <c r="Y60" s="17"/>
      <c r="Z60" s="17"/>
      <c r="AA60" s="17"/>
    </row>
    <row r="61" spans="1:27" s="16" customFormat="1" x14ac:dyDescent="0.25">
      <c r="A61" s="20" t="str">
        <f>HLOOKUP(A60,'kiyo-mg'!A60:A61,2,0)</f>
        <v xml:space="preserve"> 국내총생산(지출측)에 대한 기여도, 다만 해외로부터의 소득은 국민총소득에 대한 기여도.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P61" s="18"/>
      <c r="Q61" s="17"/>
      <c r="R61" s="17"/>
      <c r="S61" s="17"/>
      <c r="T61" s="17"/>
      <c r="U61" s="17"/>
      <c r="V61" s="17"/>
      <c r="W61" s="17"/>
      <c r="X61" s="19"/>
      <c r="Y61" s="17"/>
      <c r="Z61" s="17"/>
      <c r="AA61" s="17"/>
    </row>
    <row r="62" spans="1:27" s="16" customFormat="1" x14ac:dyDescent="0.25">
      <c r="A62" s="20"/>
      <c r="B62"/>
      <c r="C62"/>
      <c r="D62"/>
      <c r="E62"/>
      <c r="F62"/>
      <c r="G62"/>
      <c r="H62"/>
      <c r="I62"/>
      <c r="J62"/>
      <c r="K62"/>
      <c r="L62"/>
      <c r="M62"/>
      <c r="N62"/>
      <c r="P62"/>
      <c r="Q62"/>
      <c r="R62"/>
      <c r="S62"/>
      <c r="T62"/>
      <c r="U62"/>
      <c r="V62"/>
      <c r="W62"/>
      <c r="X62" s="19"/>
      <c r="Y62"/>
      <c r="Z62"/>
      <c r="AA62"/>
    </row>
    <row r="63" spans="1:27" s="16" customFormat="1" x14ac:dyDescent="0.25">
      <c r="A63" s="20" t="s">
        <v>143</v>
      </c>
      <c r="B63"/>
      <c r="C63"/>
      <c r="D63"/>
      <c r="E63"/>
      <c r="F63"/>
      <c r="G63"/>
      <c r="H63"/>
      <c r="I63"/>
      <c r="J63"/>
      <c r="K63"/>
      <c r="L63"/>
      <c r="M63"/>
      <c r="N63"/>
      <c r="P63"/>
      <c r="Q63"/>
      <c r="R63"/>
      <c r="S63"/>
      <c r="T63"/>
      <c r="U63"/>
      <c r="V63"/>
      <c r="W63"/>
      <c r="X63" s="19"/>
      <c r="Y63"/>
      <c r="Z63"/>
      <c r="AA63"/>
    </row>
    <row r="64" spans="1:27" s="16" customFormat="1" x14ac:dyDescent="0.25">
      <c r="A64" s="20" t="s">
        <v>146</v>
      </c>
      <c r="B64"/>
      <c r="C64"/>
      <c r="D64"/>
      <c r="E64"/>
      <c r="F64"/>
      <c r="G64"/>
      <c r="H64"/>
      <c r="I64"/>
      <c r="J64"/>
      <c r="K64"/>
      <c r="L64"/>
      <c r="M64"/>
      <c r="N64"/>
      <c r="P64"/>
      <c r="Q64"/>
      <c r="R64"/>
      <c r="S64"/>
      <c r="T64"/>
      <c r="U64"/>
      <c r="V64"/>
      <c r="W64"/>
      <c r="X64" s="19"/>
      <c r="Y64"/>
      <c r="Z64"/>
      <c r="AA64"/>
    </row>
    <row r="65" spans="1:27" s="17" customFormat="1" x14ac:dyDescent="0.25">
      <c r="A65" s="20"/>
      <c r="B65"/>
      <c r="C65"/>
      <c r="D65"/>
      <c r="E65"/>
      <c r="F65"/>
      <c r="G65"/>
      <c r="H65"/>
      <c r="I65"/>
      <c r="J65"/>
      <c r="K65"/>
      <c r="L65"/>
      <c r="M65"/>
      <c r="N65"/>
      <c r="P65"/>
      <c r="Q65"/>
      <c r="R65"/>
      <c r="S65"/>
      <c r="T65"/>
      <c r="U65"/>
      <c r="V65"/>
      <c r="W65"/>
      <c r="X65" s="19"/>
      <c r="Y65"/>
      <c r="Z65"/>
      <c r="AA65"/>
    </row>
    <row r="66" spans="1:27" s="17" customFormat="1" x14ac:dyDescent="0.25">
      <c r="A66" s="20" t="s">
        <v>126</v>
      </c>
      <c r="B66"/>
      <c r="C66"/>
      <c r="D66"/>
      <c r="E66"/>
      <c r="F66"/>
      <c r="G66"/>
      <c r="H66"/>
      <c r="I66"/>
      <c r="J66"/>
      <c r="K66"/>
      <c r="L66"/>
      <c r="M66"/>
      <c r="N66"/>
      <c r="P66"/>
      <c r="Q66"/>
      <c r="R66"/>
      <c r="S66"/>
      <c r="T66"/>
      <c r="U66"/>
      <c r="V66"/>
      <c r="W66"/>
      <c r="X66" s="19"/>
      <c r="Y66"/>
      <c r="Z66"/>
      <c r="AA66"/>
    </row>
    <row r="67" spans="1:27" s="17" customFormat="1" x14ac:dyDescent="0.25">
      <c r="A67" s="20" t="str">
        <f>HLOOKUP(A66,'kiyo-mg'!A66:A67,2,0)</f>
        <v xml:space="preserve"> 반올림의 관계상, 각 항목의 기여도 합계는 반드시 국내총생산(지출측) 혹은 국민총소득의 증가율과 일치하지 않습니다.</v>
      </c>
      <c r="B67"/>
      <c r="C67"/>
      <c r="D67"/>
      <c r="E67"/>
      <c r="F67"/>
      <c r="G67"/>
      <c r="H67"/>
      <c r="I67"/>
      <c r="J67"/>
      <c r="K67"/>
      <c r="L67"/>
      <c r="M67"/>
      <c r="N67"/>
      <c r="P67"/>
      <c r="Q67"/>
      <c r="R67"/>
      <c r="S67"/>
      <c r="T67"/>
      <c r="U67"/>
      <c r="V67"/>
      <c r="W67"/>
      <c r="X67" s="19"/>
      <c r="Y67"/>
      <c r="Z67"/>
      <c r="AA67"/>
    </row>
    <row r="68" spans="1:27" s="17" customFormat="1" x14ac:dyDescent="0.25">
      <c r="A68" s="20"/>
      <c r="B68"/>
      <c r="C68"/>
      <c r="D68"/>
      <c r="E68"/>
      <c r="F68"/>
      <c r="G68"/>
      <c r="H68"/>
      <c r="I68"/>
      <c r="J68"/>
      <c r="K68"/>
      <c r="L68"/>
      <c r="M68"/>
      <c r="N68"/>
      <c r="P68"/>
      <c r="Q68"/>
      <c r="R68"/>
      <c r="S68"/>
      <c r="T68"/>
      <c r="U68"/>
      <c r="V68"/>
      <c r="W68"/>
      <c r="X68" s="19"/>
      <c r="Y68"/>
      <c r="Z68"/>
      <c r="AA68"/>
    </row>
    <row r="69" spans="1:27" s="17" customFormat="1" x14ac:dyDescent="0.25">
      <c r="A69" s="20" t="s">
        <v>127</v>
      </c>
      <c r="B69"/>
      <c r="C69"/>
      <c r="D69"/>
      <c r="E69"/>
      <c r="F69"/>
      <c r="G69"/>
      <c r="H69"/>
      <c r="I69"/>
      <c r="J69"/>
      <c r="K69"/>
      <c r="L69"/>
      <c r="M69"/>
      <c r="N69"/>
      <c r="P69"/>
      <c r="Q69"/>
      <c r="R69"/>
      <c r="S69"/>
      <c r="T69"/>
      <c r="U69"/>
      <c r="V69"/>
      <c r="W69"/>
      <c r="X69" s="19"/>
      <c r="Y69"/>
      <c r="Z69"/>
      <c r="AA69"/>
    </row>
    <row r="70" spans="1:27" s="17" customFormat="1" x14ac:dyDescent="0.25">
      <c r="A70" s="20" t="str">
        <f>HLOOKUP(A69,'kiyo-mg'!A69:A70,2,0)</f>
        <v xml:space="preserve"> 반올림의 관계상, 각 항목의 기여도 합계는 반드시 국내총생산(지출측) 혹은 국민총소득의 증가율과 일치하지 않습니다.</v>
      </c>
      <c r="B70"/>
      <c r="C70"/>
      <c r="D70"/>
      <c r="E70"/>
      <c r="F70"/>
      <c r="G70"/>
      <c r="H70"/>
      <c r="I70"/>
      <c r="J70"/>
      <c r="K70"/>
      <c r="L70"/>
      <c r="M70"/>
      <c r="N70"/>
      <c r="P70"/>
      <c r="Q70"/>
      <c r="R70"/>
      <c r="S70"/>
      <c r="T70"/>
      <c r="U70"/>
      <c r="V70"/>
      <c r="W70"/>
      <c r="X70" s="19"/>
      <c r="Y70"/>
      <c r="Z70"/>
      <c r="AA70"/>
    </row>
    <row r="71" spans="1:27" ht="14.25" customHeight="1" x14ac:dyDescent="0.25"/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58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6" width="11.140625" bestFit="1" customWidth="1"/>
    <col min="17" max="17" width="1.7109375" customWidth="1"/>
    <col min="18" max="19" width="11" bestFit="1" customWidth="1"/>
    <col min="20" max="20" width="9.85546875" bestFit="1" customWidth="1"/>
    <col min="21" max="21" width="1.7109375" customWidth="1"/>
    <col min="22" max="22" width="9.85546875" bestFit="1" customWidth="1"/>
    <col min="23" max="23" width="1.7109375" customWidth="1"/>
    <col min="24" max="24" width="14.28515625" customWidth="1"/>
  </cols>
  <sheetData>
    <row r="1" spans="1:24" s="22" customFormat="1" ht="19.5" x14ac:dyDescent="0.25">
      <c r="A1" s="21" t="s">
        <v>99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/>
      <c r="X1" s="28" t="s">
        <v>83</v>
      </c>
    </row>
    <row r="2" spans="1:24" s="22" customFormat="1" ht="19.5" x14ac:dyDescent="0.25">
      <c r="A2" s="21" t="str">
        <f>VLOOKUP(A1,目次!B:C,2,0)</f>
        <v>명목, 계절조정계열, 연율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 t="s">
        <v>105</v>
      </c>
    </row>
    <row r="3" spans="1:24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</row>
    <row r="4" spans="1:24" s="10" customFormat="1" ht="28.5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8" t="s">
        <v>51</v>
      </c>
      <c r="Q4" s="18"/>
      <c r="R4" s="18" t="s">
        <v>52</v>
      </c>
      <c r="S4" s="18" t="s">
        <v>53</v>
      </c>
      <c r="T4" s="18" t="s">
        <v>54</v>
      </c>
      <c r="U4" s="18"/>
      <c r="V4" s="18" t="s">
        <v>74</v>
      </c>
      <c r="W4" s="18"/>
      <c r="X4" s="7" t="s">
        <v>55</v>
      </c>
    </row>
    <row r="5" spans="1:24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/>
      <c r="Q5" s="18"/>
      <c r="R5" s="18"/>
      <c r="S5" s="18"/>
      <c r="T5" s="18"/>
      <c r="U5" s="18"/>
      <c r="V5" s="18"/>
      <c r="W5" s="18"/>
      <c r="X5" s="7"/>
    </row>
    <row r="6" spans="1:24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0" t="str">
        <f>HLOOKUP(P4,'gaku-jg'!4:8,3,0)</f>
        <v>GNI</v>
      </c>
      <c r="Q6" s="30"/>
      <c r="R6" s="30" t="str">
        <f>HLOOKUP(R4,'gaku-jg'!4:8,3,0)</f>
        <v>Domestic
Demand</v>
      </c>
      <c r="S6" s="30" t="str">
        <f>HLOOKUP(S4,'gaku-jg'!4:8,3,0)</f>
        <v>Private
Demand</v>
      </c>
      <c r="T6" s="30" t="str">
        <f>HLOOKUP(T4,'gaku-jg'!4:8,3,0)</f>
        <v>Public
Demand</v>
      </c>
      <c r="U6" s="18"/>
      <c r="V6" s="30" t="str">
        <f>HLOOKUP(V4,'gaku-jg'!4:8,3,0)</f>
        <v>Gross Fixed Capital
Formation</v>
      </c>
      <c r="W6" s="30"/>
      <c r="X6" s="31" t="str">
        <f>HLOOKUP(X4,'gaku-jg'!4:8,3,0)</f>
        <v>Final Sales of Domestic Product</v>
      </c>
    </row>
    <row r="7" spans="1:24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/>
      <c r="Q7" s="30"/>
      <c r="R7" s="30"/>
      <c r="S7" s="30"/>
      <c r="T7" s="30"/>
      <c r="U7" s="18"/>
      <c r="V7" s="30"/>
      <c r="W7" s="30"/>
      <c r="X7" s="31"/>
    </row>
    <row r="8" spans="1:24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8" t="str">
        <f>HLOOKUP(P6,'gaku-jg'!6:10,3,0)</f>
        <v>국민총소득</v>
      </c>
      <c r="R8" s="18" t="str">
        <f>HLOOKUP(R6,'gaku-jg'!6:10,3,0)</f>
        <v>국내수요</v>
      </c>
      <c r="S8" s="18" t="str">
        <f>HLOOKUP(S6,'gaku-jg'!6:10,3,0)</f>
        <v>민간수요</v>
      </c>
      <c r="T8" s="18" t="str">
        <f>HLOOKUP(T6,'gaku-jg'!6:10,3,0)</f>
        <v>공적수요</v>
      </c>
      <c r="V8" s="18" t="str">
        <f>HLOOKUP(V6,'gaku-jg'!6:10,3,0)</f>
        <v>총고정
자본형성</v>
      </c>
      <c r="X8" s="7" t="str">
        <f>HLOOKUP(X6,'gaku-jg'!6:10,3,0)</f>
        <v>최종수요</v>
      </c>
    </row>
    <row r="9" spans="1:24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/>
      <c r="Q9" s="3"/>
      <c r="R9" s="3"/>
      <c r="S9" s="3"/>
      <c r="T9" s="3"/>
      <c r="U9" s="3"/>
      <c r="V9" s="3"/>
      <c r="W9" s="3"/>
      <c r="X9" s="8"/>
    </row>
    <row r="10" spans="1:24" s="9" customFormat="1" x14ac:dyDescent="0.25">
      <c r="A10" s="9" t="s">
        <v>13</v>
      </c>
      <c r="B10" s="24">
        <v>3.3</v>
      </c>
      <c r="C10" s="25">
        <v>9</v>
      </c>
      <c r="D10" s="25">
        <v>9.5</v>
      </c>
      <c r="E10" s="25">
        <v>11.6</v>
      </c>
      <c r="F10" s="25">
        <v>6.3</v>
      </c>
      <c r="G10" s="25">
        <v>11.4</v>
      </c>
      <c r="H10" s="25" t="s">
        <v>159</v>
      </c>
      <c r="I10" s="25">
        <v>3.5</v>
      </c>
      <c r="J10" s="25">
        <v>-5.9</v>
      </c>
      <c r="K10" s="25" t="s">
        <v>159</v>
      </c>
      <c r="L10" s="25" t="s">
        <v>159</v>
      </c>
      <c r="M10" s="25">
        <v>26.5</v>
      </c>
      <c r="N10" s="25">
        <v>34.700000000000003</v>
      </c>
      <c r="O10" s="25"/>
      <c r="P10" s="25">
        <v>3.1</v>
      </c>
      <c r="Q10" s="25"/>
      <c r="R10" s="25">
        <v>5.2</v>
      </c>
      <c r="S10" s="25">
        <v>6.5</v>
      </c>
      <c r="T10" s="25">
        <v>1.5</v>
      </c>
      <c r="U10" s="25"/>
      <c r="V10" s="25">
        <v>6.7</v>
      </c>
      <c r="W10" s="25"/>
      <c r="X10" s="26">
        <v>5.4</v>
      </c>
    </row>
    <row r="11" spans="1:24" s="9" customFormat="1" x14ac:dyDescent="0.25">
      <c r="A11" s="9" t="s">
        <v>2</v>
      </c>
      <c r="B11" s="24">
        <v>1</v>
      </c>
      <c r="C11" s="25">
        <v>-12</v>
      </c>
      <c r="D11" s="25">
        <v>-11.9</v>
      </c>
      <c r="E11" s="25">
        <v>-14</v>
      </c>
      <c r="F11" s="25">
        <v>-21.2</v>
      </c>
      <c r="G11" s="25">
        <v>-6.1</v>
      </c>
      <c r="H11" s="25" t="s">
        <v>159</v>
      </c>
      <c r="I11" s="25">
        <v>4.2</v>
      </c>
      <c r="J11" s="25">
        <v>-4.5</v>
      </c>
      <c r="K11" s="25" t="s">
        <v>159</v>
      </c>
      <c r="L11" s="25" t="s">
        <v>159</v>
      </c>
      <c r="M11" s="25">
        <v>5.3</v>
      </c>
      <c r="N11" s="25">
        <v>-20.9</v>
      </c>
      <c r="O11" s="25"/>
      <c r="P11" s="25">
        <v>1.2</v>
      </c>
      <c r="Q11" s="25"/>
      <c r="R11" s="25">
        <v>-4.3</v>
      </c>
      <c r="S11" s="25">
        <v>-6.3</v>
      </c>
      <c r="T11" s="25">
        <v>2.4</v>
      </c>
      <c r="U11" s="25"/>
      <c r="V11" s="25">
        <v>-8.4</v>
      </c>
      <c r="W11" s="25"/>
      <c r="X11" s="26">
        <v>-3.2</v>
      </c>
    </row>
    <row r="12" spans="1:24" s="9" customFormat="1" x14ac:dyDescent="0.25">
      <c r="A12" s="9" t="s">
        <v>1</v>
      </c>
      <c r="B12" s="24">
        <v>0.2</v>
      </c>
      <c r="C12" s="25">
        <v>3.9</v>
      </c>
      <c r="D12" s="25">
        <v>4.3</v>
      </c>
      <c r="E12" s="25">
        <v>5.3</v>
      </c>
      <c r="F12" s="25">
        <v>-19.2</v>
      </c>
      <c r="G12" s="25">
        <v>3.9</v>
      </c>
      <c r="H12" s="25" t="s">
        <v>159</v>
      </c>
      <c r="I12" s="25">
        <v>3.4</v>
      </c>
      <c r="J12" s="25">
        <v>12.8</v>
      </c>
      <c r="K12" s="25" t="s">
        <v>159</v>
      </c>
      <c r="L12" s="25" t="s">
        <v>159</v>
      </c>
      <c r="M12" s="25">
        <v>14.9</v>
      </c>
      <c r="N12" s="25">
        <v>16.100000000000001</v>
      </c>
      <c r="O12" s="25"/>
      <c r="P12" s="25">
        <v>1.7</v>
      </c>
      <c r="Q12" s="25"/>
      <c r="R12" s="25">
        <v>0.8</v>
      </c>
      <c r="S12" s="25">
        <v>-0.7</v>
      </c>
      <c r="T12" s="25">
        <v>5.5</v>
      </c>
      <c r="U12" s="25"/>
      <c r="V12" s="25">
        <v>1.7</v>
      </c>
      <c r="W12" s="25"/>
      <c r="X12" s="26">
        <v>2.8</v>
      </c>
    </row>
    <row r="13" spans="1:24" s="9" customFormat="1" x14ac:dyDescent="0.25">
      <c r="A13" s="9" t="s">
        <v>0</v>
      </c>
      <c r="B13" s="24">
        <v>3</v>
      </c>
      <c r="C13" s="25">
        <v>0.3</v>
      </c>
      <c r="D13" s="25">
        <v>0.3</v>
      </c>
      <c r="E13" s="25">
        <v>0.5</v>
      </c>
      <c r="F13" s="25">
        <v>0.7</v>
      </c>
      <c r="G13" s="25">
        <v>4</v>
      </c>
      <c r="H13" s="25" t="s">
        <v>159</v>
      </c>
      <c r="I13" s="25">
        <v>1.4</v>
      </c>
      <c r="J13" s="25">
        <v>0</v>
      </c>
      <c r="K13" s="25" t="s">
        <v>159</v>
      </c>
      <c r="L13" s="25" t="s">
        <v>159</v>
      </c>
      <c r="M13" s="25">
        <v>23.2</v>
      </c>
      <c r="N13" s="25">
        <v>5.2</v>
      </c>
      <c r="O13" s="25"/>
      <c r="P13" s="25">
        <v>4.8</v>
      </c>
      <c r="Q13" s="25"/>
      <c r="R13" s="25">
        <v>0.2</v>
      </c>
      <c r="S13" s="25">
        <v>0.1</v>
      </c>
      <c r="T13" s="25">
        <v>0.6</v>
      </c>
      <c r="U13" s="25"/>
      <c r="V13" s="25">
        <v>2.6</v>
      </c>
      <c r="W13" s="25"/>
      <c r="X13" s="26">
        <v>3.9</v>
      </c>
    </row>
    <row r="14" spans="1:24" s="9" customFormat="1" x14ac:dyDescent="0.25">
      <c r="A14" s="9" t="s">
        <v>12</v>
      </c>
      <c r="B14" s="24">
        <v>10</v>
      </c>
      <c r="C14" s="25">
        <v>1.5</v>
      </c>
      <c r="D14" s="25">
        <v>1.2</v>
      </c>
      <c r="E14" s="25">
        <v>1.5</v>
      </c>
      <c r="F14" s="25">
        <v>12</v>
      </c>
      <c r="G14" s="25">
        <v>22.5</v>
      </c>
      <c r="H14" s="25" t="s">
        <v>159</v>
      </c>
      <c r="I14" s="25">
        <v>2.8</v>
      </c>
      <c r="J14" s="25">
        <v>-14</v>
      </c>
      <c r="K14" s="25" t="s">
        <v>159</v>
      </c>
      <c r="L14" s="25" t="s">
        <v>159</v>
      </c>
      <c r="M14" s="25">
        <v>-2.2999999999999998</v>
      </c>
      <c r="N14" s="25">
        <v>-21.6</v>
      </c>
      <c r="O14" s="25"/>
      <c r="P14" s="25">
        <v>7.9</v>
      </c>
      <c r="Q14" s="25"/>
      <c r="R14" s="25">
        <v>5.4</v>
      </c>
      <c r="S14" s="25">
        <v>7.4</v>
      </c>
      <c r="T14" s="25">
        <v>-0.7</v>
      </c>
      <c r="U14" s="25"/>
      <c r="V14" s="25">
        <v>12.4</v>
      </c>
      <c r="W14" s="25"/>
      <c r="X14" s="26">
        <v>9</v>
      </c>
    </row>
    <row r="15" spans="1:24" s="9" customFormat="1" x14ac:dyDescent="0.25">
      <c r="A15" s="9" t="s">
        <v>2</v>
      </c>
      <c r="B15" s="24">
        <v>2.6</v>
      </c>
      <c r="C15" s="25">
        <v>2</v>
      </c>
      <c r="D15" s="25">
        <v>1.6</v>
      </c>
      <c r="E15" s="25">
        <v>2</v>
      </c>
      <c r="F15" s="25">
        <v>7.6</v>
      </c>
      <c r="G15" s="25">
        <v>-4.4000000000000004</v>
      </c>
      <c r="H15" s="25" t="s">
        <v>159</v>
      </c>
      <c r="I15" s="25">
        <v>-0.7</v>
      </c>
      <c r="J15" s="25">
        <v>-3.4</v>
      </c>
      <c r="K15" s="25" t="s">
        <v>159</v>
      </c>
      <c r="L15" s="25" t="s">
        <v>159</v>
      </c>
      <c r="M15" s="25">
        <v>-6.9</v>
      </c>
      <c r="N15" s="25">
        <v>-7.9</v>
      </c>
      <c r="O15" s="25"/>
      <c r="P15" s="25">
        <v>3.5</v>
      </c>
      <c r="Q15" s="25"/>
      <c r="R15" s="25">
        <v>2.2999999999999998</v>
      </c>
      <c r="S15" s="25">
        <v>3.7</v>
      </c>
      <c r="T15" s="25">
        <v>-1.7</v>
      </c>
      <c r="U15" s="25"/>
      <c r="V15" s="25">
        <v>-2.4</v>
      </c>
      <c r="W15" s="25"/>
      <c r="X15" s="26">
        <v>0.6</v>
      </c>
    </row>
    <row r="16" spans="1:24" s="9" customFormat="1" x14ac:dyDescent="0.25">
      <c r="A16" s="9" t="s">
        <v>1</v>
      </c>
      <c r="B16" s="24">
        <v>1.3</v>
      </c>
      <c r="C16" s="25">
        <v>1.2</v>
      </c>
      <c r="D16" s="25">
        <v>0.9</v>
      </c>
      <c r="E16" s="25">
        <v>1.2</v>
      </c>
      <c r="F16" s="25">
        <v>3.2</v>
      </c>
      <c r="G16" s="25">
        <v>6.3</v>
      </c>
      <c r="H16" s="25" t="s">
        <v>159</v>
      </c>
      <c r="I16" s="25">
        <v>2.2999999999999998</v>
      </c>
      <c r="J16" s="25">
        <v>0.4</v>
      </c>
      <c r="K16" s="25" t="s">
        <v>159</v>
      </c>
      <c r="L16" s="25" t="s">
        <v>159</v>
      </c>
      <c r="M16" s="25">
        <v>9</v>
      </c>
      <c r="N16" s="25">
        <v>5.8</v>
      </c>
      <c r="O16" s="25"/>
      <c r="P16" s="25">
        <v>1</v>
      </c>
      <c r="Q16" s="25"/>
      <c r="R16" s="25">
        <v>0.8</v>
      </c>
      <c r="S16" s="25">
        <v>0.4</v>
      </c>
      <c r="T16" s="25">
        <v>1.9</v>
      </c>
      <c r="U16" s="25"/>
      <c r="V16" s="25">
        <v>4.5999999999999996</v>
      </c>
      <c r="W16" s="25"/>
      <c r="X16" s="26">
        <v>2.8</v>
      </c>
    </row>
    <row r="17" spans="1:24" s="9" customFormat="1" x14ac:dyDescent="0.25">
      <c r="A17" s="9" t="s">
        <v>0</v>
      </c>
      <c r="B17" s="24">
        <v>-0.4</v>
      </c>
      <c r="C17" s="25">
        <v>-3.4</v>
      </c>
      <c r="D17" s="25">
        <v>-3.6</v>
      </c>
      <c r="E17" s="25">
        <v>-4.3</v>
      </c>
      <c r="F17" s="25">
        <v>-1.2</v>
      </c>
      <c r="G17" s="25">
        <v>-2.2999999999999998</v>
      </c>
      <c r="H17" s="25" t="s">
        <v>159</v>
      </c>
      <c r="I17" s="25">
        <v>4.7</v>
      </c>
      <c r="J17" s="25">
        <v>8.1999999999999993</v>
      </c>
      <c r="K17" s="25" t="s">
        <v>159</v>
      </c>
      <c r="L17" s="25" t="s">
        <v>159</v>
      </c>
      <c r="M17" s="25">
        <v>-18.100000000000001</v>
      </c>
      <c r="N17" s="25">
        <v>-19.7</v>
      </c>
      <c r="O17" s="25"/>
      <c r="P17" s="25">
        <v>0.2</v>
      </c>
      <c r="Q17" s="25"/>
      <c r="R17" s="25">
        <v>-0.9</v>
      </c>
      <c r="S17" s="25">
        <v>-2.8</v>
      </c>
      <c r="T17" s="25">
        <v>5.5</v>
      </c>
      <c r="U17" s="25"/>
      <c r="V17" s="25">
        <v>-0.1</v>
      </c>
      <c r="W17" s="25"/>
      <c r="X17" s="26">
        <v>-0.6</v>
      </c>
    </row>
    <row r="18" spans="1:24" s="9" customFormat="1" x14ac:dyDescent="0.25">
      <c r="A18" s="9" t="s">
        <v>11</v>
      </c>
      <c r="B18" s="24">
        <v>4.5</v>
      </c>
      <c r="C18" s="25">
        <v>-1.2</v>
      </c>
      <c r="D18" s="25">
        <v>-1.4</v>
      </c>
      <c r="E18" s="25">
        <v>-1.5</v>
      </c>
      <c r="F18" s="25">
        <v>-1.5</v>
      </c>
      <c r="G18" s="25">
        <v>-4.3</v>
      </c>
      <c r="H18" s="25" t="s">
        <v>159</v>
      </c>
      <c r="I18" s="25">
        <v>4.9000000000000004</v>
      </c>
      <c r="J18" s="25">
        <v>10.7</v>
      </c>
      <c r="K18" s="25" t="s">
        <v>159</v>
      </c>
      <c r="L18" s="25" t="s">
        <v>159</v>
      </c>
      <c r="M18" s="25">
        <v>-12.3</v>
      </c>
      <c r="N18" s="25">
        <v>-32.299999999999997</v>
      </c>
      <c r="O18" s="25"/>
      <c r="P18" s="25">
        <v>3</v>
      </c>
      <c r="Q18" s="25"/>
      <c r="R18" s="25">
        <v>0.2</v>
      </c>
      <c r="S18" s="25">
        <v>-1.6</v>
      </c>
      <c r="T18" s="25">
        <v>6</v>
      </c>
      <c r="U18" s="25"/>
      <c r="V18" s="25">
        <v>-1</v>
      </c>
      <c r="W18" s="25"/>
      <c r="X18" s="26">
        <v>4.3</v>
      </c>
    </row>
    <row r="19" spans="1:24" s="9" customFormat="1" x14ac:dyDescent="0.25">
      <c r="A19" s="9" t="s">
        <v>2</v>
      </c>
      <c r="B19" s="24">
        <v>-1.4</v>
      </c>
      <c r="C19" s="25">
        <v>-1.9</v>
      </c>
      <c r="D19" s="25">
        <v>-2.1</v>
      </c>
      <c r="E19" s="25">
        <v>-2.4</v>
      </c>
      <c r="F19" s="25">
        <v>10.7</v>
      </c>
      <c r="G19" s="25">
        <v>-0.5</v>
      </c>
      <c r="H19" s="25" t="s">
        <v>159</v>
      </c>
      <c r="I19" s="25">
        <v>-5.8</v>
      </c>
      <c r="J19" s="25">
        <v>-13.1</v>
      </c>
      <c r="K19" s="25" t="s">
        <v>159</v>
      </c>
      <c r="L19" s="25" t="s">
        <v>159</v>
      </c>
      <c r="M19" s="25">
        <v>-10.4</v>
      </c>
      <c r="N19" s="25">
        <v>-12.7</v>
      </c>
      <c r="O19" s="25"/>
      <c r="P19" s="25">
        <v>-2.2000000000000002</v>
      </c>
      <c r="Q19" s="25"/>
      <c r="R19" s="25">
        <v>-1.7</v>
      </c>
      <c r="S19" s="25">
        <v>0.3</v>
      </c>
      <c r="T19" s="25">
        <v>-7.7</v>
      </c>
      <c r="U19" s="25"/>
      <c r="V19" s="25">
        <v>-1.6</v>
      </c>
      <c r="W19" s="25"/>
      <c r="X19" s="26">
        <v>-2.2999999999999998</v>
      </c>
    </row>
    <row r="20" spans="1:24" s="9" customFormat="1" x14ac:dyDescent="0.25">
      <c r="A20" s="9" t="s">
        <v>1</v>
      </c>
      <c r="B20" s="24">
        <v>0.2</v>
      </c>
      <c r="C20" s="25">
        <v>1</v>
      </c>
      <c r="D20" s="25">
        <v>0.9</v>
      </c>
      <c r="E20" s="25">
        <v>1.2</v>
      </c>
      <c r="F20" s="25">
        <v>6.8</v>
      </c>
      <c r="G20" s="25">
        <v>0.8</v>
      </c>
      <c r="H20" s="25" t="s">
        <v>159</v>
      </c>
      <c r="I20" s="25">
        <v>1.4</v>
      </c>
      <c r="J20" s="25">
        <v>1.6</v>
      </c>
      <c r="K20" s="25" t="s">
        <v>159</v>
      </c>
      <c r="L20" s="25" t="s">
        <v>159</v>
      </c>
      <c r="M20" s="25">
        <v>1.3</v>
      </c>
      <c r="N20" s="25">
        <v>-3.6</v>
      </c>
      <c r="O20" s="25"/>
      <c r="P20" s="25">
        <v>-0.4</v>
      </c>
      <c r="Q20" s="25"/>
      <c r="R20" s="25">
        <v>-0.6</v>
      </c>
      <c r="S20" s="25">
        <v>-1.2</v>
      </c>
      <c r="T20" s="25">
        <v>1.2</v>
      </c>
      <c r="U20" s="25"/>
      <c r="V20" s="25">
        <v>1.9</v>
      </c>
      <c r="W20" s="25"/>
      <c r="X20" s="26">
        <v>2.1</v>
      </c>
    </row>
    <row r="21" spans="1:24" s="9" customFormat="1" x14ac:dyDescent="0.25">
      <c r="A21" s="9" t="s">
        <v>0</v>
      </c>
      <c r="B21" s="24">
        <v>0.7</v>
      </c>
      <c r="C21" s="25">
        <v>2.1</v>
      </c>
      <c r="D21" s="25">
        <v>2</v>
      </c>
      <c r="E21" s="25">
        <v>2.5</v>
      </c>
      <c r="F21" s="25">
        <v>4.5</v>
      </c>
      <c r="G21" s="25">
        <v>4.2</v>
      </c>
      <c r="H21" s="25" t="s">
        <v>159</v>
      </c>
      <c r="I21" s="25">
        <v>0.5</v>
      </c>
      <c r="J21" s="25">
        <v>2.2999999999999998</v>
      </c>
      <c r="K21" s="25" t="s">
        <v>159</v>
      </c>
      <c r="L21" s="25" t="s">
        <v>159</v>
      </c>
      <c r="M21" s="25">
        <v>19.8</v>
      </c>
      <c r="N21" s="25">
        <v>23</v>
      </c>
      <c r="O21" s="25"/>
      <c r="P21" s="25">
        <v>0.9</v>
      </c>
      <c r="Q21" s="25"/>
      <c r="R21" s="25">
        <v>1</v>
      </c>
      <c r="S21" s="25">
        <v>1</v>
      </c>
      <c r="T21" s="25">
        <v>0.8</v>
      </c>
      <c r="U21" s="25"/>
      <c r="V21" s="25">
        <v>3.8</v>
      </c>
      <c r="W21" s="25"/>
      <c r="X21" s="26">
        <v>1.9</v>
      </c>
    </row>
    <row r="22" spans="1:24" s="9" customFormat="1" x14ac:dyDescent="0.25">
      <c r="A22" s="9" t="s">
        <v>10</v>
      </c>
      <c r="B22" s="24">
        <v>2.2999999999999998</v>
      </c>
      <c r="C22" s="25">
        <v>2.4</v>
      </c>
      <c r="D22" s="25">
        <v>2.5</v>
      </c>
      <c r="E22" s="25">
        <v>3.1</v>
      </c>
      <c r="F22" s="25">
        <v>-0.3</v>
      </c>
      <c r="G22" s="25">
        <v>3</v>
      </c>
      <c r="H22" s="25" t="s">
        <v>159</v>
      </c>
      <c r="I22" s="25">
        <v>0.9</v>
      </c>
      <c r="J22" s="25">
        <v>7.2</v>
      </c>
      <c r="K22" s="25" t="s">
        <v>159</v>
      </c>
      <c r="L22" s="25" t="s">
        <v>159</v>
      </c>
      <c r="M22" s="25">
        <v>27.6</v>
      </c>
      <c r="N22" s="25">
        <v>34.299999999999997</v>
      </c>
      <c r="O22" s="25"/>
      <c r="P22" s="25">
        <v>4</v>
      </c>
      <c r="Q22" s="25"/>
      <c r="R22" s="25">
        <v>3</v>
      </c>
      <c r="S22" s="25">
        <v>3.3</v>
      </c>
      <c r="T22" s="25">
        <v>2.1</v>
      </c>
      <c r="U22" s="25"/>
      <c r="V22" s="25">
        <v>3.3</v>
      </c>
      <c r="W22" s="25"/>
      <c r="X22" s="26">
        <v>1.7</v>
      </c>
    </row>
    <row r="23" spans="1:24" s="9" customFormat="1" x14ac:dyDescent="0.25">
      <c r="A23" s="9" t="s">
        <v>2</v>
      </c>
      <c r="B23" s="24">
        <v>2.1</v>
      </c>
      <c r="C23" s="25">
        <v>2.4</v>
      </c>
      <c r="D23" s="25">
        <v>2.4</v>
      </c>
      <c r="E23" s="25">
        <v>3</v>
      </c>
      <c r="F23" s="25">
        <v>4.7</v>
      </c>
      <c r="G23" s="25">
        <v>4.0999999999999996</v>
      </c>
      <c r="H23" s="25" t="s">
        <v>159</v>
      </c>
      <c r="I23" s="25">
        <v>-0.4</v>
      </c>
      <c r="J23" s="25">
        <v>4.4000000000000004</v>
      </c>
      <c r="K23" s="25" t="s">
        <v>159</v>
      </c>
      <c r="L23" s="25" t="s">
        <v>159</v>
      </c>
      <c r="M23" s="25">
        <v>-3</v>
      </c>
      <c r="N23" s="25">
        <v>2.2999999999999998</v>
      </c>
      <c r="O23" s="25"/>
      <c r="P23" s="25">
        <v>1.2</v>
      </c>
      <c r="Q23" s="25"/>
      <c r="R23" s="25">
        <v>3.1</v>
      </c>
      <c r="S23" s="25">
        <v>3.4</v>
      </c>
      <c r="T23" s="25">
        <v>2</v>
      </c>
      <c r="U23" s="25"/>
      <c r="V23" s="25">
        <v>4.2</v>
      </c>
      <c r="W23" s="25"/>
      <c r="X23" s="26">
        <v>1.4</v>
      </c>
    </row>
    <row r="24" spans="1:24" s="9" customFormat="1" x14ac:dyDescent="0.25">
      <c r="A24" s="9" t="s">
        <v>1</v>
      </c>
      <c r="B24" s="24">
        <v>4.8</v>
      </c>
      <c r="C24" s="25">
        <v>-1</v>
      </c>
      <c r="D24" s="25">
        <v>-1.1000000000000001</v>
      </c>
      <c r="E24" s="25">
        <v>-1.2</v>
      </c>
      <c r="F24" s="25">
        <v>-0.7</v>
      </c>
      <c r="G24" s="25">
        <v>4.0999999999999996</v>
      </c>
      <c r="H24" s="25" t="s">
        <v>159</v>
      </c>
      <c r="I24" s="25">
        <v>2.1</v>
      </c>
      <c r="J24" s="25">
        <v>-5.3</v>
      </c>
      <c r="K24" s="25" t="s">
        <v>159</v>
      </c>
      <c r="L24" s="25" t="s">
        <v>159</v>
      </c>
      <c r="M24" s="25">
        <v>16.8</v>
      </c>
      <c r="N24" s="25">
        <v>-1</v>
      </c>
      <c r="O24" s="25"/>
      <c r="P24" s="25">
        <v>5.7</v>
      </c>
      <c r="Q24" s="25"/>
      <c r="R24" s="25">
        <v>1.9</v>
      </c>
      <c r="S24" s="25">
        <v>2.4</v>
      </c>
      <c r="T24" s="25">
        <v>0.4</v>
      </c>
      <c r="U24" s="25"/>
      <c r="V24" s="25">
        <v>1.4</v>
      </c>
      <c r="W24" s="25"/>
      <c r="X24" s="26">
        <v>3.2</v>
      </c>
    </row>
    <row r="25" spans="1:24" s="9" customFormat="1" x14ac:dyDescent="0.25">
      <c r="A25" s="9" t="s">
        <v>0</v>
      </c>
      <c r="B25" s="24">
        <v>-0.2</v>
      </c>
      <c r="C25" s="25">
        <v>2.2999999999999998</v>
      </c>
      <c r="D25" s="25">
        <v>2.4</v>
      </c>
      <c r="E25" s="25">
        <v>3</v>
      </c>
      <c r="F25" s="25">
        <v>-10.7</v>
      </c>
      <c r="G25" s="25">
        <v>3.3</v>
      </c>
      <c r="H25" s="25" t="s">
        <v>159</v>
      </c>
      <c r="I25" s="25">
        <v>0.1</v>
      </c>
      <c r="J25" s="25">
        <v>1.8</v>
      </c>
      <c r="K25" s="25" t="s">
        <v>159</v>
      </c>
      <c r="L25" s="25" t="s">
        <v>159</v>
      </c>
      <c r="M25" s="25">
        <v>6.7</v>
      </c>
      <c r="N25" s="25">
        <v>22.5</v>
      </c>
      <c r="O25" s="25"/>
      <c r="P25" s="25">
        <v>-0.6</v>
      </c>
      <c r="Q25" s="25"/>
      <c r="R25" s="25">
        <v>2.1</v>
      </c>
      <c r="S25" s="25">
        <v>2.6</v>
      </c>
      <c r="T25" s="25">
        <v>0.5</v>
      </c>
      <c r="U25" s="25"/>
      <c r="V25" s="25">
        <v>0.7</v>
      </c>
      <c r="W25" s="25"/>
      <c r="X25" s="26">
        <v>-0.9</v>
      </c>
    </row>
    <row r="26" spans="1:24" s="9" customFormat="1" x14ac:dyDescent="0.25">
      <c r="A26" s="9" t="s">
        <v>9</v>
      </c>
      <c r="B26" s="24">
        <v>1.2</v>
      </c>
      <c r="C26" s="25">
        <v>1.5</v>
      </c>
      <c r="D26" s="25">
        <v>1.9</v>
      </c>
      <c r="E26" s="25">
        <v>2.4</v>
      </c>
      <c r="F26" s="25">
        <v>-8</v>
      </c>
      <c r="G26" s="25">
        <v>4.4000000000000004</v>
      </c>
      <c r="H26" s="25" t="s">
        <v>159</v>
      </c>
      <c r="I26" s="25">
        <v>4.2</v>
      </c>
      <c r="J26" s="25">
        <v>5.4</v>
      </c>
      <c r="K26" s="25" t="s">
        <v>159</v>
      </c>
      <c r="L26" s="25" t="s">
        <v>159</v>
      </c>
      <c r="M26" s="25">
        <v>5.7</v>
      </c>
      <c r="N26" s="25">
        <v>5.0999999999999996</v>
      </c>
      <c r="O26" s="25"/>
      <c r="P26" s="25">
        <v>0.8</v>
      </c>
      <c r="Q26" s="25"/>
      <c r="R26" s="25">
        <v>1.1000000000000001</v>
      </c>
      <c r="S26" s="25">
        <v>0</v>
      </c>
      <c r="T26" s="25">
        <v>4.3</v>
      </c>
      <c r="U26" s="25"/>
      <c r="V26" s="25">
        <v>2.7</v>
      </c>
      <c r="W26" s="25"/>
      <c r="X26" s="26">
        <v>2.5</v>
      </c>
    </row>
    <row r="27" spans="1:24" s="9" customFormat="1" x14ac:dyDescent="0.25">
      <c r="A27" s="9" t="s">
        <v>2</v>
      </c>
      <c r="B27" s="24">
        <v>0.3</v>
      </c>
      <c r="C27" s="25">
        <v>-0.5</v>
      </c>
      <c r="D27" s="25">
        <v>-0.1</v>
      </c>
      <c r="E27" s="25">
        <v>0</v>
      </c>
      <c r="F27" s="25">
        <v>-9.1999999999999993</v>
      </c>
      <c r="G27" s="25">
        <v>8</v>
      </c>
      <c r="H27" s="25" t="s">
        <v>159</v>
      </c>
      <c r="I27" s="25">
        <v>0.7</v>
      </c>
      <c r="J27" s="25">
        <v>8.1999999999999993</v>
      </c>
      <c r="K27" s="25" t="s">
        <v>159</v>
      </c>
      <c r="L27" s="25" t="s">
        <v>159</v>
      </c>
      <c r="M27" s="25">
        <v>2.6</v>
      </c>
      <c r="N27" s="25">
        <v>8.8000000000000007</v>
      </c>
      <c r="O27" s="25"/>
      <c r="P27" s="25">
        <v>1.5</v>
      </c>
      <c r="Q27" s="25"/>
      <c r="R27" s="25">
        <v>1.3</v>
      </c>
      <c r="S27" s="25">
        <v>1.2</v>
      </c>
      <c r="T27" s="25">
        <v>1.9</v>
      </c>
      <c r="U27" s="25"/>
      <c r="V27" s="25">
        <v>5.4</v>
      </c>
      <c r="W27" s="25"/>
      <c r="X27" s="26">
        <v>0.1</v>
      </c>
    </row>
    <row r="28" spans="1:24" s="9" customFormat="1" x14ac:dyDescent="0.25">
      <c r="A28" s="9" t="s">
        <v>1</v>
      </c>
      <c r="B28" s="24">
        <v>-2.5</v>
      </c>
      <c r="C28" s="25">
        <v>1.9</v>
      </c>
      <c r="D28" s="25">
        <v>2.2999999999999998</v>
      </c>
      <c r="E28" s="25">
        <v>2.8</v>
      </c>
      <c r="F28" s="25">
        <v>2.8</v>
      </c>
      <c r="G28" s="25">
        <v>-10.5</v>
      </c>
      <c r="H28" s="25" t="s">
        <v>159</v>
      </c>
      <c r="I28" s="25">
        <v>-0.6</v>
      </c>
      <c r="J28" s="25">
        <v>-1.7</v>
      </c>
      <c r="K28" s="25" t="s">
        <v>159</v>
      </c>
      <c r="L28" s="25" t="s">
        <v>159</v>
      </c>
      <c r="M28" s="25">
        <v>0.6</v>
      </c>
      <c r="N28" s="25">
        <v>10.8</v>
      </c>
      <c r="O28" s="25"/>
      <c r="P28" s="25">
        <v>-2.4</v>
      </c>
      <c r="Q28" s="25"/>
      <c r="R28" s="25">
        <v>-0.7</v>
      </c>
      <c r="S28" s="25">
        <v>-0.7</v>
      </c>
      <c r="T28" s="25">
        <v>-0.7</v>
      </c>
      <c r="U28" s="25"/>
      <c r="V28" s="25">
        <v>-7</v>
      </c>
      <c r="W28" s="25"/>
      <c r="X28" s="26">
        <v>-2.6</v>
      </c>
    </row>
    <row r="29" spans="1:24" s="9" customFormat="1" x14ac:dyDescent="0.25">
      <c r="A29" s="9" t="s">
        <v>0</v>
      </c>
      <c r="B29" s="24">
        <v>-1.4</v>
      </c>
      <c r="C29" s="25">
        <v>-0.9</v>
      </c>
      <c r="D29" s="25">
        <v>-0.9</v>
      </c>
      <c r="E29" s="25">
        <v>-1</v>
      </c>
      <c r="F29" s="25">
        <v>6.5</v>
      </c>
      <c r="G29" s="25">
        <v>9.8000000000000007</v>
      </c>
      <c r="H29" s="25" t="s">
        <v>159</v>
      </c>
      <c r="I29" s="25">
        <v>1</v>
      </c>
      <c r="J29" s="25">
        <v>-4.7</v>
      </c>
      <c r="K29" s="25" t="s">
        <v>159</v>
      </c>
      <c r="L29" s="25" t="s">
        <v>159</v>
      </c>
      <c r="M29" s="25">
        <v>-2.8</v>
      </c>
      <c r="N29" s="25">
        <v>17.100000000000001</v>
      </c>
      <c r="O29" s="25"/>
      <c r="P29" s="25">
        <v>-0.9</v>
      </c>
      <c r="Q29" s="25"/>
      <c r="R29" s="25">
        <v>2.2000000000000002</v>
      </c>
      <c r="S29" s="25">
        <v>3</v>
      </c>
      <c r="T29" s="25">
        <v>-0.4</v>
      </c>
      <c r="U29" s="25"/>
      <c r="V29" s="25">
        <v>6.2</v>
      </c>
      <c r="W29" s="25"/>
      <c r="X29" s="26">
        <v>-2.2999999999999998</v>
      </c>
    </row>
    <row r="30" spans="1:24" s="9" customFormat="1" x14ac:dyDescent="0.25">
      <c r="A30" s="9" t="s">
        <v>8</v>
      </c>
      <c r="B30" s="24">
        <v>3.9</v>
      </c>
      <c r="C30" s="25">
        <v>-0.5</v>
      </c>
      <c r="D30" s="25">
        <v>-0.8</v>
      </c>
      <c r="E30" s="25">
        <v>-1</v>
      </c>
      <c r="F30" s="25">
        <v>11.6</v>
      </c>
      <c r="G30" s="25">
        <v>0.1</v>
      </c>
      <c r="H30" s="25" t="s">
        <v>159</v>
      </c>
      <c r="I30" s="25">
        <v>2.6</v>
      </c>
      <c r="J30" s="25">
        <v>9.5</v>
      </c>
      <c r="K30" s="25" t="s">
        <v>159</v>
      </c>
      <c r="L30" s="25" t="s">
        <v>159</v>
      </c>
      <c r="M30" s="25">
        <v>-9.9</v>
      </c>
      <c r="N30" s="25">
        <v>-27.2</v>
      </c>
      <c r="O30" s="25"/>
      <c r="P30" s="25">
        <v>3.4</v>
      </c>
      <c r="Q30" s="25"/>
      <c r="R30" s="25">
        <v>-0.2</v>
      </c>
      <c r="S30" s="25">
        <v>-1.4</v>
      </c>
      <c r="T30" s="25">
        <v>3.7</v>
      </c>
      <c r="U30" s="25"/>
      <c r="V30" s="25">
        <v>3.6</v>
      </c>
      <c r="W30" s="25"/>
      <c r="X30" s="26">
        <v>5.3</v>
      </c>
    </row>
    <row r="31" spans="1:24" s="9" customFormat="1" x14ac:dyDescent="0.25">
      <c r="A31" s="9" t="s">
        <v>2</v>
      </c>
      <c r="B31" s="24">
        <v>1.5</v>
      </c>
      <c r="C31" s="25">
        <v>1.3</v>
      </c>
      <c r="D31" s="25">
        <v>1</v>
      </c>
      <c r="E31" s="25">
        <v>1.2</v>
      </c>
      <c r="F31" s="25">
        <v>7.3</v>
      </c>
      <c r="G31" s="25">
        <v>-1.6</v>
      </c>
      <c r="H31" s="25" t="s">
        <v>159</v>
      </c>
      <c r="I31" s="25">
        <v>5.0999999999999996</v>
      </c>
      <c r="J31" s="25">
        <v>8.5</v>
      </c>
      <c r="K31" s="25" t="s">
        <v>159</v>
      </c>
      <c r="L31" s="25" t="s">
        <v>159</v>
      </c>
      <c r="M31" s="25">
        <v>-3.5</v>
      </c>
      <c r="N31" s="25">
        <v>7.6</v>
      </c>
      <c r="O31" s="25"/>
      <c r="P31" s="25">
        <v>1.7</v>
      </c>
      <c r="Q31" s="25"/>
      <c r="R31" s="25">
        <v>3.5</v>
      </c>
      <c r="S31" s="25">
        <v>2.6</v>
      </c>
      <c r="T31" s="25">
        <v>6.3</v>
      </c>
      <c r="U31" s="25"/>
      <c r="V31" s="25">
        <v>1.7</v>
      </c>
      <c r="W31" s="25"/>
      <c r="X31" s="26">
        <v>0.2</v>
      </c>
    </row>
    <row r="32" spans="1:24" s="9" customFormat="1" x14ac:dyDescent="0.25">
      <c r="A32" s="9" t="s">
        <v>1</v>
      </c>
      <c r="B32" s="24">
        <v>0.5</v>
      </c>
      <c r="C32" s="25">
        <v>3.6</v>
      </c>
      <c r="D32" s="25">
        <v>3.6</v>
      </c>
      <c r="E32" s="25">
        <v>4.3</v>
      </c>
      <c r="F32" s="25">
        <v>3.3</v>
      </c>
      <c r="G32" s="25">
        <v>7.7</v>
      </c>
      <c r="H32" s="25" t="s">
        <v>159</v>
      </c>
      <c r="I32" s="25">
        <v>0.7</v>
      </c>
      <c r="J32" s="25">
        <v>-1.5</v>
      </c>
      <c r="K32" s="25" t="s">
        <v>159</v>
      </c>
      <c r="L32" s="25" t="s">
        <v>159</v>
      </c>
      <c r="M32" s="25">
        <v>-3.4</v>
      </c>
      <c r="N32" s="25">
        <v>-0.2</v>
      </c>
      <c r="O32" s="25"/>
      <c r="P32" s="25">
        <v>0.6</v>
      </c>
      <c r="Q32" s="25"/>
      <c r="R32" s="25">
        <v>1</v>
      </c>
      <c r="S32" s="25">
        <v>1.3</v>
      </c>
      <c r="T32" s="25">
        <v>0.2</v>
      </c>
      <c r="U32" s="25"/>
      <c r="V32" s="25">
        <v>5.0999999999999996</v>
      </c>
      <c r="W32" s="25"/>
      <c r="X32" s="26">
        <v>2.9</v>
      </c>
    </row>
    <row r="33" spans="1:24" s="9" customFormat="1" x14ac:dyDescent="0.25">
      <c r="A33" s="9" t="s">
        <v>0</v>
      </c>
      <c r="B33" s="24">
        <v>-7.8</v>
      </c>
      <c r="C33" s="25">
        <v>-11.2</v>
      </c>
      <c r="D33" s="25">
        <v>-11.7</v>
      </c>
      <c r="E33" s="25">
        <v>-13.9</v>
      </c>
      <c r="F33" s="25">
        <v>-1.2</v>
      </c>
      <c r="G33" s="25">
        <v>-24.2</v>
      </c>
      <c r="H33" s="25" t="s">
        <v>159</v>
      </c>
      <c r="I33" s="25">
        <v>4.9000000000000004</v>
      </c>
      <c r="J33" s="25">
        <v>2.9</v>
      </c>
      <c r="K33" s="25" t="s">
        <v>159</v>
      </c>
      <c r="L33" s="25" t="s">
        <v>159</v>
      </c>
      <c r="M33" s="25">
        <v>-7.1</v>
      </c>
      <c r="N33" s="25">
        <v>-12.3</v>
      </c>
      <c r="O33" s="25"/>
      <c r="P33" s="25">
        <v>-8.3000000000000007</v>
      </c>
      <c r="Q33" s="25"/>
      <c r="R33" s="25">
        <v>-8.6999999999999993</v>
      </c>
      <c r="S33" s="25">
        <v>-12.8</v>
      </c>
      <c r="T33" s="25">
        <v>4.5999999999999996</v>
      </c>
      <c r="U33" s="25"/>
      <c r="V33" s="25">
        <v>-15.9</v>
      </c>
      <c r="W33" s="25"/>
      <c r="X33" s="26">
        <v>-8.5</v>
      </c>
    </row>
    <row r="34" spans="1:24" s="9" customFormat="1" x14ac:dyDescent="0.25">
      <c r="A34" s="9" t="s">
        <v>7</v>
      </c>
      <c r="B34" s="24">
        <v>3.1</v>
      </c>
      <c r="C34" s="25">
        <v>4.7</v>
      </c>
      <c r="D34" s="25">
        <v>4.4000000000000004</v>
      </c>
      <c r="E34" s="25">
        <v>5.3</v>
      </c>
      <c r="F34" s="25">
        <v>-15.9</v>
      </c>
      <c r="G34" s="25">
        <v>18.2</v>
      </c>
      <c r="H34" s="25" t="s">
        <v>159</v>
      </c>
      <c r="I34" s="25">
        <v>-2</v>
      </c>
      <c r="J34" s="25">
        <v>-1.1000000000000001</v>
      </c>
      <c r="K34" s="25" t="s">
        <v>159</v>
      </c>
      <c r="L34" s="25" t="s">
        <v>159</v>
      </c>
      <c r="M34" s="25">
        <v>-12.6</v>
      </c>
      <c r="N34" s="25">
        <v>-13.5</v>
      </c>
      <c r="O34" s="25"/>
      <c r="P34" s="25">
        <v>3.5</v>
      </c>
      <c r="Q34" s="25"/>
      <c r="R34" s="25">
        <v>2.8</v>
      </c>
      <c r="S34" s="25">
        <v>4.5</v>
      </c>
      <c r="T34" s="25">
        <v>-1.8</v>
      </c>
      <c r="U34" s="25"/>
      <c r="V34" s="25">
        <v>8.1999999999999993</v>
      </c>
      <c r="W34" s="25"/>
      <c r="X34" s="26">
        <v>4.4000000000000004</v>
      </c>
    </row>
    <row r="35" spans="1:24" s="9" customFormat="1" x14ac:dyDescent="0.25">
      <c r="A35" s="9" t="s">
        <v>2</v>
      </c>
      <c r="B35" s="24">
        <v>-26.2</v>
      </c>
      <c r="C35" s="25">
        <v>-29.7</v>
      </c>
      <c r="D35" s="25">
        <v>-30.9</v>
      </c>
      <c r="E35" s="25">
        <v>-36</v>
      </c>
      <c r="F35" s="25">
        <v>-4.2</v>
      </c>
      <c r="G35" s="25">
        <v>-27.5</v>
      </c>
      <c r="H35" s="25" t="s">
        <v>159</v>
      </c>
      <c r="I35" s="25">
        <v>-0.2</v>
      </c>
      <c r="J35" s="25">
        <v>25.6</v>
      </c>
      <c r="K35" s="25" t="s">
        <v>159</v>
      </c>
      <c r="L35" s="25" t="s">
        <v>159</v>
      </c>
      <c r="M35" s="25">
        <v>-61.4</v>
      </c>
      <c r="N35" s="25">
        <v>-35</v>
      </c>
      <c r="O35" s="25"/>
      <c r="P35" s="25">
        <v>-27.6</v>
      </c>
      <c r="Q35" s="25"/>
      <c r="R35" s="25">
        <v>-20.3</v>
      </c>
      <c r="S35" s="25">
        <v>-27.6</v>
      </c>
      <c r="T35" s="25">
        <v>4.4000000000000004</v>
      </c>
      <c r="U35" s="25"/>
      <c r="V35" s="25">
        <v>-14.8</v>
      </c>
      <c r="W35" s="25"/>
      <c r="X35" s="26">
        <v>-26.5</v>
      </c>
    </row>
    <row r="36" spans="1:24" s="9" customFormat="1" x14ac:dyDescent="0.25">
      <c r="A36" s="9" t="s">
        <v>1</v>
      </c>
      <c r="B36" s="24">
        <v>22.4</v>
      </c>
      <c r="C36" s="25">
        <v>22.3</v>
      </c>
      <c r="D36" s="25">
        <v>22.3</v>
      </c>
      <c r="E36" s="25">
        <v>27.7</v>
      </c>
      <c r="F36" s="25">
        <v>-17.100000000000001</v>
      </c>
      <c r="G36" s="25">
        <v>0.1</v>
      </c>
      <c r="H36" s="25" t="s">
        <v>159</v>
      </c>
      <c r="I36" s="25">
        <v>7.2</v>
      </c>
      <c r="J36" s="25">
        <v>-3.7</v>
      </c>
      <c r="K36" s="25" t="s">
        <v>159</v>
      </c>
      <c r="L36" s="25" t="s">
        <v>159</v>
      </c>
      <c r="M36" s="25">
        <v>56.9</v>
      </c>
      <c r="N36" s="25">
        <v>-19.7</v>
      </c>
      <c r="O36" s="25"/>
      <c r="P36" s="25">
        <v>22.3</v>
      </c>
      <c r="Q36" s="25"/>
      <c r="R36" s="25">
        <v>10.6</v>
      </c>
      <c r="S36" s="25">
        <v>12.8</v>
      </c>
      <c r="T36" s="25">
        <v>5</v>
      </c>
      <c r="U36" s="25"/>
      <c r="V36" s="25">
        <v>-3.5</v>
      </c>
      <c r="W36" s="25"/>
      <c r="X36" s="26">
        <v>23.8</v>
      </c>
    </row>
    <row r="37" spans="1:24" s="9" customFormat="1" x14ac:dyDescent="0.25">
      <c r="A37" s="9" t="s">
        <v>0</v>
      </c>
      <c r="B37" s="24">
        <v>6.6</v>
      </c>
      <c r="C37" s="25">
        <v>5.8</v>
      </c>
      <c r="D37" s="25">
        <v>5.9</v>
      </c>
      <c r="E37" s="25">
        <v>7.1</v>
      </c>
      <c r="F37" s="25">
        <v>-1</v>
      </c>
      <c r="G37" s="25">
        <v>8.1</v>
      </c>
      <c r="H37" s="25" t="s">
        <v>159</v>
      </c>
      <c r="I37" s="25">
        <v>2</v>
      </c>
      <c r="J37" s="25">
        <v>0.6</v>
      </c>
      <c r="K37" s="25" t="s">
        <v>159</v>
      </c>
      <c r="L37" s="25" t="s">
        <v>159</v>
      </c>
      <c r="M37" s="25">
        <v>38.9</v>
      </c>
      <c r="N37" s="25">
        <v>22.3</v>
      </c>
      <c r="O37" s="25"/>
      <c r="P37" s="25">
        <v>7.3</v>
      </c>
      <c r="Q37" s="25"/>
      <c r="R37" s="25">
        <v>4.4000000000000004</v>
      </c>
      <c r="S37" s="25">
        <v>5.6</v>
      </c>
      <c r="T37" s="25">
        <v>1.2</v>
      </c>
      <c r="U37" s="25"/>
      <c r="V37" s="25">
        <v>5</v>
      </c>
      <c r="W37" s="25"/>
      <c r="X37" s="26">
        <v>7</v>
      </c>
    </row>
    <row r="38" spans="1:24" s="9" customFormat="1" x14ac:dyDescent="0.25">
      <c r="A38" s="9" t="s">
        <v>6</v>
      </c>
      <c r="B38" s="24">
        <v>1.2</v>
      </c>
      <c r="C38" s="25">
        <v>-3.5</v>
      </c>
      <c r="D38" s="25">
        <v>-3.2</v>
      </c>
      <c r="E38" s="25">
        <v>-3.9</v>
      </c>
      <c r="F38" s="25">
        <v>12.8</v>
      </c>
      <c r="G38" s="25">
        <v>8.5</v>
      </c>
      <c r="H38" s="25" t="s">
        <v>159</v>
      </c>
      <c r="I38" s="25">
        <v>0.2</v>
      </c>
      <c r="J38" s="25">
        <v>-0.9</v>
      </c>
      <c r="K38" s="25" t="s">
        <v>159</v>
      </c>
      <c r="L38" s="25" t="s">
        <v>159</v>
      </c>
      <c r="M38" s="25">
        <v>34.1</v>
      </c>
      <c r="N38" s="25">
        <v>47.2</v>
      </c>
      <c r="O38" s="25"/>
      <c r="P38" s="25">
        <v>2.8</v>
      </c>
      <c r="Q38" s="25"/>
      <c r="R38" s="25">
        <v>2.6</v>
      </c>
      <c r="S38" s="25">
        <v>3.5</v>
      </c>
      <c r="T38" s="25">
        <v>0.1</v>
      </c>
      <c r="U38" s="25"/>
      <c r="V38" s="25">
        <v>6.9</v>
      </c>
      <c r="W38" s="25"/>
      <c r="X38" s="26">
        <v>-1.5</v>
      </c>
    </row>
    <row r="39" spans="1:24" s="9" customFormat="1" x14ac:dyDescent="0.25">
      <c r="A39" s="9" t="s">
        <v>2</v>
      </c>
      <c r="B39" s="24">
        <v>2.2000000000000002</v>
      </c>
      <c r="C39" s="25">
        <v>3.1</v>
      </c>
      <c r="D39" s="25">
        <v>3.7</v>
      </c>
      <c r="E39" s="25">
        <v>4.4000000000000004</v>
      </c>
      <c r="F39" s="25">
        <v>16.5</v>
      </c>
      <c r="G39" s="25">
        <v>12.9</v>
      </c>
      <c r="H39" s="25" t="s">
        <v>159</v>
      </c>
      <c r="I39" s="25">
        <v>12.2</v>
      </c>
      <c r="J39" s="25">
        <v>-6</v>
      </c>
      <c r="K39" s="25" t="s">
        <v>159</v>
      </c>
      <c r="L39" s="25" t="s">
        <v>159</v>
      </c>
      <c r="M39" s="25">
        <v>20.7</v>
      </c>
      <c r="N39" s="25">
        <v>48.1</v>
      </c>
      <c r="O39" s="25"/>
      <c r="P39" s="25">
        <v>5.9</v>
      </c>
      <c r="Q39" s="25"/>
      <c r="R39" s="25">
        <v>5.9</v>
      </c>
      <c r="S39" s="25">
        <v>5.0999999999999996</v>
      </c>
      <c r="T39" s="25">
        <v>8.4</v>
      </c>
      <c r="U39" s="25"/>
      <c r="V39" s="25">
        <v>9</v>
      </c>
      <c r="W39" s="25"/>
      <c r="X39" s="26">
        <v>2.7</v>
      </c>
    </row>
    <row r="40" spans="1:24" s="9" customFormat="1" x14ac:dyDescent="0.25">
      <c r="A40" s="9" t="s">
        <v>1</v>
      </c>
      <c r="B40" s="24">
        <v>-1.6</v>
      </c>
      <c r="C40" s="25">
        <v>-3.5</v>
      </c>
      <c r="D40" s="25">
        <v>-3.4</v>
      </c>
      <c r="E40" s="25">
        <v>-4.0999999999999996</v>
      </c>
      <c r="F40" s="25">
        <v>10.5</v>
      </c>
      <c r="G40" s="25">
        <v>-3.2</v>
      </c>
      <c r="H40" s="25" t="s">
        <v>159</v>
      </c>
      <c r="I40" s="25">
        <v>5</v>
      </c>
      <c r="J40" s="25">
        <v>0.1</v>
      </c>
      <c r="K40" s="25" t="s">
        <v>159</v>
      </c>
      <c r="L40" s="25" t="s">
        <v>159</v>
      </c>
      <c r="M40" s="25">
        <v>6.8</v>
      </c>
      <c r="N40" s="25">
        <v>15.2</v>
      </c>
      <c r="O40" s="25"/>
      <c r="P40" s="25">
        <v>-1.7</v>
      </c>
      <c r="Q40" s="25"/>
      <c r="R40" s="25">
        <v>-0.1</v>
      </c>
      <c r="S40" s="25">
        <v>-1.6</v>
      </c>
      <c r="T40" s="25">
        <v>3.9</v>
      </c>
      <c r="U40" s="25"/>
      <c r="V40" s="25">
        <v>-0.5</v>
      </c>
      <c r="W40" s="25"/>
      <c r="X40" s="26">
        <v>-2.4</v>
      </c>
    </row>
    <row r="41" spans="1:24" s="9" customFormat="1" x14ac:dyDescent="0.25">
      <c r="A41" s="9" t="s">
        <v>0</v>
      </c>
      <c r="B41" s="24">
        <v>3.8</v>
      </c>
      <c r="C41" s="25">
        <v>13.1</v>
      </c>
      <c r="D41" s="25">
        <v>13.7</v>
      </c>
      <c r="E41" s="25">
        <v>16.7</v>
      </c>
      <c r="F41" s="25">
        <v>7.2</v>
      </c>
      <c r="G41" s="25">
        <v>5.7</v>
      </c>
      <c r="H41" s="25" t="s">
        <v>159</v>
      </c>
      <c r="I41" s="25">
        <v>-4.7</v>
      </c>
      <c r="J41" s="25">
        <v>-2.4</v>
      </c>
      <c r="K41" s="25" t="s">
        <v>159</v>
      </c>
      <c r="L41" s="25" t="s">
        <v>159</v>
      </c>
      <c r="M41" s="25">
        <v>11.2</v>
      </c>
      <c r="N41" s="25">
        <v>29.7</v>
      </c>
      <c r="O41" s="25"/>
      <c r="P41" s="25">
        <v>4.5999999999999996</v>
      </c>
      <c r="Q41" s="25"/>
      <c r="R41" s="25">
        <v>7</v>
      </c>
      <c r="S41" s="25">
        <v>11.3</v>
      </c>
      <c r="T41" s="25">
        <v>-4</v>
      </c>
      <c r="U41" s="25"/>
      <c r="V41" s="25">
        <v>4.2</v>
      </c>
      <c r="W41" s="25"/>
      <c r="X41" s="26">
        <v>3.6</v>
      </c>
    </row>
    <row r="42" spans="1:24" s="9" customFormat="1" x14ac:dyDescent="0.25">
      <c r="A42" s="9" t="s">
        <v>5</v>
      </c>
      <c r="B42" s="24">
        <v>0.4</v>
      </c>
      <c r="C42" s="25">
        <v>0.8</v>
      </c>
      <c r="D42" s="25">
        <v>0.8</v>
      </c>
      <c r="E42" s="25">
        <v>1</v>
      </c>
      <c r="F42" s="25">
        <v>2.9</v>
      </c>
      <c r="G42" s="25">
        <v>8.1</v>
      </c>
      <c r="H42" s="25" t="s">
        <v>159</v>
      </c>
      <c r="I42" s="25">
        <v>5.4</v>
      </c>
      <c r="J42" s="25">
        <v>-14.4</v>
      </c>
      <c r="K42" s="25" t="s">
        <v>159</v>
      </c>
      <c r="L42" s="25" t="s">
        <v>159</v>
      </c>
      <c r="M42" s="25">
        <v>27.1</v>
      </c>
      <c r="N42" s="25">
        <v>40.9</v>
      </c>
      <c r="O42" s="25"/>
      <c r="P42" s="25">
        <v>3.1</v>
      </c>
      <c r="Q42" s="25"/>
      <c r="R42" s="25">
        <v>3</v>
      </c>
      <c r="S42" s="25">
        <v>3.7</v>
      </c>
      <c r="T42" s="25">
        <v>1.2</v>
      </c>
      <c r="U42" s="25"/>
      <c r="V42" s="25">
        <v>2.2999999999999998</v>
      </c>
      <c r="W42" s="25"/>
      <c r="X42" s="26">
        <v>-0.5</v>
      </c>
    </row>
    <row r="43" spans="1:24" s="9" customFormat="1" x14ac:dyDescent="0.25">
      <c r="A43" s="9" t="s">
        <v>2</v>
      </c>
      <c r="B43" s="24">
        <v>2</v>
      </c>
      <c r="C43" s="25">
        <v>12</v>
      </c>
      <c r="D43" s="25">
        <v>12.5</v>
      </c>
      <c r="E43" s="25">
        <v>15.1</v>
      </c>
      <c r="F43" s="25">
        <v>-3.7</v>
      </c>
      <c r="G43" s="25">
        <v>11.7</v>
      </c>
      <c r="H43" s="25" t="s">
        <v>159</v>
      </c>
      <c r="I43" s="25">
        <v>-0.2</v>
      </c>
      <c r="J43" s="25">
        <v>-6</v>
      </c>
      <c r="K43" s="25" t="s">
        <v>159</v>
      </c>
      <c r="L43" s="25" t="s">
        <v>159</v>
      </c>
      <c r="M43" s="25">
        <v>36</v>
      </c>
      <c r="N43" s="25">
        <v>63.4</v>
      </c>
      <c r="O43" s="25"/>
      <c r="P43" s="25">
        <v>1.4</v>
      </c>
      <c r="Q43" s="25"/>
      <c r="R43" s="25">
        <v>7.2</v>
      </c>
      <c r="S43" s="25">
        <v>10.4</v>
      </c>
      <c r="T43" s="25">
        <v>-1.3</v>
      </c>
      <c r="U43" s="25"/>
      <c r="V43" s="25">
        <v>5.6</v>
      </c>
      <c r="W43" s="25"/>
      <c r="X43" s="26">
        <v>2.5</v>
      </c>
    </row>
    <row r="44" spans="1:24" s="9" customFormat="1" x14ac:dyDescent="0.25">
      <c r="A44" s="9" t="s">
        <v>1</v>
      </c>
      <c r="B44" s="24">
        <v>-1.8</v>
      </c>
      <c r="C44" s="25">
        <v>2</v>
      </c>
      <c r="D44" s="25">
        <v>2.1</v>
      </c>
      <c r="E44" s="25">
        <v>2.6</v>
      </c>
      <c r="F44" s="25">
        <v>3.6</v>
      </c>
      <c r="G44" s="25">
        <v>13.6</v>
      </c>
      <c r="H44" s="25" t="s">
        <v>159</v>
      </c>
      <c r="I44" s="25">
        <v>6.2</v>
      </c>
      <c r="J44" s="25">
        <v>4.9000000000000004</v>
      </c>
      <c r="K44" s="25" t="s">
        <v>159</v>
      </c>
      <c r="L44" s="25" t="s">
        <v>159</v>
      </c>
      <c r="M44" s="25">
        <v>22.7</v>
      </c>
      <c r="N44" s="25">
        <v>52.2</v>
      </c>
      <c r="O44" s="25"/>
      <c r="P44" s="25">
        <v>0.5</v>
      </c>
      <c r="Q44" s="25"/>
      <c r="R44" s="25">
        <v>4.5999999999999996</v>
      </c>
      <c r="S44" s="25">
        <v>4.9000000000000004</v>
      </c>
      <c r="T44" s="25">
        <v>3.9</v>
      </c>
      <c r="U44" s="25"/>
      <c r="V44" s="25">
        <v>10.4</v>
      </c>
      <c r="W44" s="25"/>
      <c r="X44" s="26">
        <v>-1.5</v>
      </c>
    </row>
    <row r="45" spans="1:24" s="9" customFormat="1" x14ac:dyDescent="0.25">
      <c r="A45" s="9" t="s">
        <v>0</v>
      </c>
      <c r="B45" s="24">
        <v>7</v>
      </c>
      <c r="C45" s="25">
        <v>4</v>
      </c>
      <c r="D45" s="25">
        <v>4</v>
      </c>
      <c r="E45" s="25">
        <v>4.8</v>
      </c>
      <c r="F45" s="25">
        <v>3.7</v>
      </c>
      <c r="G45" s="25">
        <v>-0.3</v>
      </c>
      <c r="H45" s="25" t="s">
        <v>159</v>
      </c>
      <c r="I45" s="25">
        <v>4.7</v>
      </c>
      <c r="J45" s="25">
        <v>7.8</v>
      </c>
      <c r="K45" s="25" t="s">
        <v>159</v>
      </c>
      <c r="L45" s="25" t="s">
        <v>159</v>
      </c>
      <c r="M45" s="25">
        <v>4.8</v>
      </c>
      <c r="N45" s="25">
        <v>-6.3</v>
      </c>
      <c r="O45" s="25"/>
      <c r="P45" s="25">
        <v>10.1</v>
      </c>
      <c r="Q45" s="25"/>
      <c r="R45" s="25">
        <v>3.9</v>
      </c>
      <c r="S45" s="25">
        <v>2.6</v>
      </c>
      <c r="T45" s="25">
        <v>7.7</v>
      </c>
      <c r="U45" s="25"/>
      <c r="V45" s="25">
        <v>1.8</v>
      </c>
      <c r="W45" s="25"/>
      <c r="X45" s="26">
        <v>6.7</v>
      </c>
    </row>
    <row r="46" spans="1:24" s="9" customFormat="1" x14ac:dyDescent="0.25">
      <c r="A46" s="9" t="s">
        <v>4</v>
      </c>
      <c r="B46" s="24">
        <v>11.1</v>
      </c>
      <c r="C46" s="25">
        <v>8.6</v>
      </c>
      <c r="D46" s="25">
        <v>8.5</v>
      </c>
      <c r="E46" s="25">
        <v>10.199999999999999</v>
      </c>
      <c r="F46" s="25">
        <v>1.9</v>
      </c>
      <c r="G46" s="25">
        <v>4.5</v>
      </c>
      <c r="H46" s="25" t="s">
        <v>159</v>
      </c>
      <c r="I46" s="25">
        <v>6.9</v>
      </c>
      <c r="J46" s="25">
        <v>21.7</v>
      </c>
      <c r="K46" s="25" t="s">
        <v>159</v>
      </c>
      <c r="L46" s="25" t="s">
        <v>159</v>
      </c>
      <c r="M46" s="25">
        <v>-15</v>
      </c>
      <c r="N46" s="25">
        <v>-23.2</v>
      </c>
      <c r="O46" s="25"/>
      <c r="P46" s="25">
        <v>5.2</v>
      </c>
      <c r="Q46" s="25"/>
      <c r="R46" s="25">
        <v>7.3</v>
      </c>
      <c r="S46" s="25">
        <v>6.5</v>
      </c>
      <c r="T46" s="25">
        <v>9.6</v>
      </c>
      <c r="U46" s="25"/>
      <c r="V46" s="25">
        <v>7.3</v>
      </c>
      <c r="W46" s="25"/>
      <c r="X46" s="26">
        <v>11.8</v>
      </c>
    </row>
    <row r="47" spans="1:24" s="9" customFormat="1" x14ac:dyDescent="0.25">
      <c r="A47" s="9" t="s">
        <v>2</v>
      </c>
      <c r="B47" s="24">
        <v>7</v>
      </c>
      <c r="C47" s="25">
        <v>0</v>
      </c>
      <c r="D47" s="25">
        <v>-0.2</v>
      </c>
      <c r="E47" s="25">
        <v>-0.2</v>
      </c>
      <c r="F47" s="25">
        <v>3.5</v>
      </c>
      <c r="G47" s="25">
        <v>-2.7</v>
      </c>
      <c r="H47" s="25" t="s">
        <v>159</v>
      </c>
      <c r="I47" s="25">
        <v>-9.3000000000000007</v>
      </c>
      <c r="J47" s="25">
        <v>-2.6</v>
      </c>
      <c r="K47" s="25" t="s">
        <v>159</v>
      </c>
      <c r="L47" s="25" t="s">
        <v>159</v>
      </c>
      <c r="M47" s="25">
        <v>15.7</v>
      </c>
      <c r="N47" s="25">
        <v>-22.1</v>
      </c>
      <c r="O47" s="25"/>
      <c r="P47" s="25">
        <v>8.9</v>
      </c>
      <c r="Q47" s="25"/>
      <c r="R47" s="25">
        <v>-2.1</v>
      </c>
      <c r="S47" s="25">
        <v>0.1</v>
      </c>
      <c r="T47" s="25">
        <v>-8.1</v>
      </c>
      <c r="U47" s="25"/>
      <c r="V47" s="25">
        <v>-1.8</v>
      </c>
      <c r="W47" s="25"/>
      <c r="X47" s="26">
        <v>6.7</v>
      </c>
    </row>
    <row r="48" spans="1:24" s="9" customFormat="1" x14ac:dyDescent="0.25">
      <c r="A48" s="9" t="s">
        <v>1</v>
      </c>
      <c r="B48" s="24">
        <v>0.5</v>
      </c>
      <c r="C48" s="25">
        <v>0.2</v>
      </c>
      <c r="D48" s="25">
        <v>0</v>
      </c>
      <c r="E48" s="25">
        <v>0</v>
      </c>
      <c r="F48" s="25">
        <v>-2.5</v>
      </c>
      <c r="G48" s="25">
        <v>2.6</v>
      </c>
      <c r="H48" s="25" t="s">
        <v>159</v>
      </c>
      <c r="I48" s="25">
        <v>3.2</v>
      </c>
      <c r="J48" s="25">
        <v>-3.3</v>
      </c>
      <c r="K48" s="25" t="s">
        <v>159</v>
      </c>
      <c r="L48" s="25" t="s">
        <v>159</v>
      </c>
      <c r="M48" s="25">
        <v>18.100000000000001</v>
      </c>
      <c r="N48" s="25">
        <v>10.199999999999999</v>
      </c>
      <c r="O48" s="25"/>
      <c r="P48" s="25">
        <v>0.3</v>
      </c>
      <c r="Q48" s="25"/>
      <c r="R48" s="25">
        <v>-0.9</v>
      </c>
      <c r="S48" s="25">
        <v>-1.7</v>
      </c>
      <c r="T48" s="25">
        <v>1.7</v>
      </c>
      <c r="U48" s="25"/>
      <c r="V48" s="25">
        <v>0.7</v>
      </c>
      <c r="W48" s="25"/>
      <c r="X48" s="26">
        <v>2.2999999999999998</v>
      </c>
    </row>
    <row r="49" spans="1:24" s="9" customFormat="1" x14ac:dyDescent="0.25">
      <c r="A49" s="9" t="s">
        <v>0</v>
      </c>
      <c r="B49" s="24">
        <v>1.2</v>
      </c>
      <c r="C49" s="25">
        <v>1.3</v>
      </c>
      <c r="D49" s="25">
        <v>1.3</v>
      </c>
      <c r="E49" s="25">
        <v>1.5</v>
      </c>
      <c r="F49" s="25">
        <v>-1.1000000000000001</v>
      </c>
      <c r="G49" s="25">
        <v>12.4</v>
      </c>
      <c r="H49" s="25" t="s">
        <v>159</v>
      </c>
      <c r="I49" s="25">
        <v>-0.5</v>
      </c>
      <c r="J49" s="25">
        <v>0.6</v>
      </c>
      <c r="K49" s="25" t="s">
        <v>159</v>
      </c>
      <c r="L49" s="25" t="s">
        <v>159</v>
      </c>
      <c r="M49" s="25">
        <v>19.600000000000001</v>
      </c>
      <c r="N49" s="25">
        <v>24.5</v>
      </c>
      <c r="O49" s="25"/>
      <c r="P49" s="25">
        <v>2.1</v>
      </c>
      <c r="Q49" s="25"/>
      <c r="R49" s="25">
        <v>2.2999999999999998</v>
      </c>
      <c r="S49" s="25">
        <v>3.2</v>
      </c>
      <c r="T49" s="25">
        <v>-0.2</v>
      </c>
      <c r="U49" s="25"/>
      <c r="V49" s="25">
        <v>7.9</v>
      </c>
      <c r="W49" s="25"/>
      <c r="X49" s="26">
        <v>1.5</v>
      </c>
    </row>
    <row r="50" spans="1:24" s="9" customFormat="1" x14ac:dyDescent="0.25">
      <c r="A50" s="9" t="s">
        <v>3</v>
      </c>
      <c r="B50" s="24">
        <v>0</v>
      </c>
      <c r="C50" s="25">
        <v>1.2</v>
      </c>
      <c r="D50" s="25">
        <v>1.2</v>
      </c>
      <c r="E50" s="25">
        <v>1.4</v>
      </c>
      <c r="F50" s="25">
        <v>-8.4</v>
      </c>
      <c r="G50" s="25">
        <v>-2.4</v>
      </c>
      <c r="H50" s="25" t="s">
        <v>159</v>
      </c>
      <c r="I50" s="25">
        <v>1.4</v>
      </c>
      <c r="J50" s="25">
        <v>-3.3</v>
      </c>
      <c r="K50" s="25" t="s">
        <v>159</v>
      </c>
      <c r="L50" s="25" t="s">
        <v>159</v>
      </c>
      <c r="M50" s="25">
        <v>-11.4</v>
      </c>
      <c r="N50" s="25">
        <v>-8.6999999999999993</v>
      </c>
      <c r="O50" s="25"/>
      <c r="P50" s="25">
        <v>-0.7</v>
      </c>
      <c r="Q50" s="25"/>
      <c r="R50" s="25">
        <v>0.6</v>
      </c>
      <c r="S50" s="25">
        <v>0.7</v>
      </c>
      <c r="T50" s="25">
        <v>0.3</v>
      </c>
      <c r="U50" s="25"/>
      <c r="V50" s="25">
        <v>-3.4</v>
      </c>
      <c r="W50" s="25"/>
      <c r="X50" s="26">
        <v>-0.6</v>
      </c>
    </row>
    <row r="51" spans="1:24" s="9" customFormat="1" x14ac:dyDescent="0.25">
      <c r="A51" s="9" t="s">
        <v>2</v>
      </c>
      <c r="B51" s="24">
        <v>8.1</v>
      </c>
      <c r="C51" s="25">
        <v>5.3</v>
      </c>
      <c r="D51" s="25">
        <v>5.5</v>
      </c>
      <c r="E51" s="25">
        <v>6.5</v>
      </c>
      <c r="F51" s="25">
        <v>13.7</v>
      </c>
      <c r="G51" s="25">
        <v>12</v>
      </c>
      <c r="H51" s="25" t="s">
        <v>159</v>
      </c>
      <c r="I51" s="25">
        <v>8.3000000000000007</v>
      </c>
      <c r="J51" s="25">
        <v>18.3</v>
      </c>
      <c r="K51" s="25" t="s">
        <v>159</v>
      </c>
      <c r="L51" s="25" t="s">
        <v>159</v>
      </c>
      <c r="M51" s="25">
        <v>20.100000000000001</v>
      </c>
      <c r="N51" s="25">
        <v>19.100000000000001</v>
      </c>
      <c r="O51" s="25"/>
      <c r="P51" s="25">
        <v>10.8</v>
      </c>
      <c r="Q51" s="25"/>
      <c r="R51" s="25">
        <v>8</v>
      </c>
      <c r="S51" s="25">
        <v>7.2</v>
      </c>
      <c r="T51" s="25">
        <v>10.199999999999999</v>
      </c>
      <c r="U51" s="25"/>
      <c r="V51" s="25">
        <v>13.4</v>
      </c>
      <c r="W51" s="25"/>
      <c r="X51" s="26">
        <v>8.1</v>
      </c>
    </row>
    <row r="52" spans="1:24" s="9" customFormat="1" x14ac:dyDescent="0.25">
      <c r="A52" s="9" t="s">
        <v>1</v>
      </c>
      <c r="B52" s="24">
        <v>3.7</v>
      </c>
      <c r="C52" s="25">
        <v>4.2</v>
      </c>
      <c r="D52" s="25">
        <v>4.3</v>
      </c>
      <c r="E52" s="25">
        <v>5</v>
      </c>
      <c r="F52" s="25">
        <v>3</v>
      </c>
      <c r="G52" s="25">
        <v>0.9</v>
      </c>
      <c r="H52" s="25" t="s">
        <v>159</v>
      </c>
      <c r="I52" s="25">
        <v>2.7</v>
      </c>
      <c r="J52" s="25">
        <v>1.6</v>
      </c>
      <c r="K52" s="25" t="s">
        <v>159</v>
      </c>
      <c r="L52" s="25" t="s">
        <v>159</v>
      </c>
      <c r="M52" s="25">
        <v>-0.8</v>
      </c>
      <c r="N52" s="25">
        <v>1.4</v>
      </c>
      <c r="O52" s="25"/>
      <c r="P52" s="25">
        <v>3.9</v>
      </c>
      <c r="Q52" s="25"/>
      <c r="R52" s="25">
        <v>4.2</v>
      </c>
      <c r="S52" s="25">
        <v>4.7</v>
      </c>
      <c r="T52" s="25">
        <v>2.5</v>
      </c>
      <c r="U52" s="25"/>
      <c r="V52" s="25">
        <v>1.4</v>
      </c>
      <c r="W52" s="25"/>
      <c r="X52" s="26">
        <v>2.7</v>
      </c>
    </row>
    <row r="53" spans="1:24" s="15" customFormat="1" x14ac:dyDescent="0.25">
      <c r="A53" s="15" t="s">
        <v>109</v>
      </c>
      <c r="B53" s="24">
        <v>5</v>
      </c>
      <c r="C53" s="25">
        <v>1.4</v>
      </c>
      <c r="D53" s="25">
        <v>1.4</v>
      </c>
      <c r="E53" s="25">
        <v>1.7</v>
      </c>
      <c r="F53" s="25">
        <v>1.4</v>
      </c>
      <c r="G53" s="25">
        <v>5.5</v>
      </c>
      <c r="H53" s="25" t="s">
        <v>159</v>
      </c>
      <c r="I53" s="25">
        <v>3.5</v>
      </c>
      <c r="J53" s="25">
        <v>0.3</v>
      </c>
      <c r="K53" s="25" t="s">
        <v>159</v>
      </c>
      <c r="L53" s="25" t="s">
        <v>159</v>
      </c>
      <c r="M53" s="25">
        <v>9.5</v>
      </c>
      <c r="N53" s="25">
        <v>-7.7</v>
      </c>
      <c r="O53" s="25"/>
      <c r="P53" s="25">
        <v>3.1</v>
      </c>
      <c r="Q53" s="25"/>
      <c r="R53" s="25">
        <v>0.9</v>
      </c>
      <c r="S53" s="25">
        <v>0.4</v>
      </c>
      <c r="T53" s="25">
        <v>2.5</v>
      </c>
      <c r="U53" s="25"/>
      <c r="V53" s="25">
        <v>3.9</v>
      </c>
      <c r="W53" s="25"/>
      <c r="X53" s="26">
        <v>6.7</v>
      </c>
    </row>
    <row r="54" spans="1:24" s="17" customFormat="1" x14ac:dyDescent="0.25">
      <c r="A54" s="17" t="s">
        <v>110</v>
      </c>
      <c r="B54" s="24">
        <v>3.6</v>
      </c>
      <c r="C54" s="25">
        <v>6.8</v>
      </c>
      <c r="D54" s="25">
        <v>6.9</v>
      </c>
      <c r="E54" s="25">
        <v>8.1999999999999993</v>
      </c>
      <c r="F54" s="25">
        <v>9.1999999999999993</v>
      </c>
      <c r="G54" s="25">
        <v>6.1</v>
      </c>
      <c r="H54" s="25" t="s">
        <v>159</v>
      </c>
      <c r="I54" s="25">
        <v>-0.8</v>
      </c>
      <c r="J54" s="25">
        <v>3.5</v>
      </c>
      <c r="K54" s="25" t="s">
        <v>159</v>
      </c>
      <c r="L54" s="25" t="s">
        <v>159</v>
      </c>
      <c r="M54" s="25">
        <v>-1.8</v>
      </c>
      <c r="N54" s="25">
        <v>15.7</v>
      </c>
      <c r="O54" s="25"/>
      <c r="P54" s="25">
        <v>5.2</v>
      </c>
      <c r="Q54" s="25"/>
      <c r="R54" s="25">
        <v>7.6</v>
      </c>
      <c r="S54" s="25">
        <v>10.199999999999999</v>
      </c>
      <c r="T54" s="25">
        <v>0.3</v>
      </c>
      <c r="U54" s="25"/>
      <c r="V54" s="25">
        <v>6.1</v>
      </c>
      <c r="W54" s="25"/>
      <c r="X54" s="26">
        <v>1.1000000000000001</v>
      </c>
    </row>
    <row r="55" spans="1:24" s="9" customFormat="1" ht="15" thickBot="1" x14ac:dyDescent="0.3">
      <c r="A55" s="9" t="s">
        <v>2</v>
      </c>
      <c r="B55" s="27">
        <v>6.6</v>
      </c>
      <c r="C55" s="25">
        <v>1.7</v>
      </c>
      <c r="D55" s="25">
        <v>1.6</v>
      </c>
      <c r="E55" s="25">
        <v>1.9</v>
      </c>
      <c r="F55" s="25">
        <v>7.5</v>
      </c>
      <c r="G55" s="25">
        <v>5.0999999999999996</v>
      </c>
      <c r="H55" s="25" t="s">
        <v>159</v>
      </c>
      <c r="I55" s="25">
        <v>2</v>
      </c>
      <c r="J55" s="25">
        <v>1.4</v>
      </c>
      <c r="K55" s="25" t="s">
        <v>159</v>
      </c>
      <c r="L55" s="25" t="s">
        <v>159</v>
      </c>
      <c r="M55" s="25">
        <v>-3.3</v>
      </c>
      <c r="N55" s="25">
        <v>-18</v>
      </c>
      <c r="O55" s="25"/>
      <c r="P55" s="25">
        <v>4.0999999999999996</v>
      </c>
      <c r="Q55" s="25"/>
      <c r="R55" s="25">
        <v>2.5</v>
      </c>
      <c r="S55" s="25">
        <v>2.9</v>
      </c>
      <c r="T55" s="25">
        <v>1.4</v>
      </c>
      <c r="U55" s="25"/>
      <c r="V55" s="25">
        <v>4.7</v>
      </c>
      <c r="W55" s="25"/>
      <c r="X55" s="26">
        <v>6.6</v>
      </c>
    </row>
    <row r="56" spans="1:24" s="9" customFormat="1" x14ac:dyDescent="0.25"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P56" s="11"/>
      <c r="Q56" s="17"/>
      <c r="R56" s="11"/>
      <c r="S56" s="11"/>
      <c r="T56" s="11"/>
      <c r="U56" s="17"/>
      <c r="V56" s="11"/>
      <c r="W56" s="17"/>
      <c r="X56" s="11"/>
    </row>
    <row r="57" spans="1:24" s="16" customFormat="1" ht="14.25" customHeight="1" x14ac:dyDescent="0.25">
      <c r="A57" s="19" t="s">
        <v>144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P57" s="17"/>
      <c r="Q57" s="17"/>
      <c r="R57" s="17"/>
      <c r="S57" s="17"/>
      <c r="T57" s="17"/>
      <c r="U57" s="19"/>
      <c r="V57" s="17"/>
      <c r="W57" s="17"/>
      <c r="X57" s="17"/>
    </row>
    <row r="58" spans="1:24" s="16" customFormat="1" ht="14.25" customHeight="1" x14ac:dyDescent="0.25">
      <c r="A58" s="19" t="s">
        <v>115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7"/>
      <c r="Q58" s="17"/>
      <c r="R58" s="17"/>
      <c r="S58" s="17"/>
      <c r="T58" s="17"/>
      <c r="U58" s="19"/>
      <c r="V58" s="17"/>
      <c r="W58" s="17"/>
      <c r="X58" s="17"/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A58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/>
      <c r="R1" s="28"/>
      <c r="S1" s="28"/>
      <c r="T1" s="28"/>
      <c r="U1" s="28"/>
      <c r="V1" s="28"/>
      <c r="W1" s="28"/>
      <c r="X1" s="28"/>
      <c r="Y1" s="28" t="s">
        <v>84</v>
      </c>
      <c r="Z1" s="28"/>
      <c r="AA1" s="28"/>
    </row>
    <row r="2" spans="1:27" s="22" customFormat="1" ht="19.5" x14ac:dyDescent="0.25">
      <c r="A2" s="21" t="str">
        <f>VLOOKUP(A1,目次!B:C,2,0)</f>
        <v>사분기 디플레이터, 원계열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/>
      <c r="R2" s="28"/>
      <c r="S2" s="28"/>
      <c r="T2" s="28"/>
      <c r="U2" s="28"/>
      <c r="V2" s="28"/>
      <c r="W2" s="28"/>
      <c r="X2" s="28"/>
      <c r="Y2" s="28" t="s">
        <v>106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95.1</v>
      </c>
      <c r="C10" s="25">
        <v>97.6</v>
      </c>
      <c r="D10" s="25">
        <v>97.7</v>
      </c>
      <c r="E10" s="25">
        <v>97.1</v>
      </c>
      <c r="F10" s="25">
        <v>96.8</v>
      </c>
      <c r="G10" s="25">
        <v>98.6</v>
      </c>
      <c r="H10" s="25" t="s">
        <v>159</v>
      </c>
      <c r="I10" s="25">
        <v>92.7</v>
      </c>
      <c r="J10" s="25">
        <v>96.7</v>
      </c>
      <c r="K10" s="25" t="s">
        <v>159</v>
      </c>
      <c r="L10" s="25" t="s">
        <v>159</v>
      </c>
      <c r="M10" s="25">
        <v>98.7</v>
      </c>
      <c r="N10" s="25">
        <v>107.8</v>
      </c>
      <c r="O10" s="25"/>
      <c r="P10" s="25" t="s">
        <v>159</v>
      </c>
      <c r="Q10" s="25">
        <v>96.8</v>
      </c>
      <c r="R10" s="25">
        <v>96.8</v>
      </c>
      <c r="S10" s="25">
        <v>96.5</v>
      </c>
      <c r="T10" s="25"/>
      <c r="U10" s="25">
        <v>96.8</v>
      </c>
      <c r="V10" s="25">
        <v>97.8</v>
      </c>
      <c r="W10" s="25">
        <v>93.7</v>
      </c>
      <c r="X10" s="25"/>
      <c r="Y10" s="25">
        <v>97.9</v>
      </c>
      <c r="Z10" s="25"/>
      <c r="AA10" s="26">
        <v>95.1</v>
      </c>
    </row>
    <row r="11" spans="1:27" s="9" customFormat="1" x14ac:dyDescent="0.25">
      <c r="A11" s="9" t="s">
        <v>2</v>
      </c>
      <c r="B11" s="24">
        <v>99.6</v>
      </c>
      <c r="C11" s="25">
        <v>100.2</v>
      </c>
      <c r="D11" s="25">
        <v>100.1</v>
      </c>
      <c r="E11" s="25">
        <v>100.1</v>
      </c>
      <c r="F11" s="25">
        <v>99.8</v>
      </c>
      <c r="G11" s="25">
        <v>99.1</v>
      </c>
      <c r="H11" s="25" t="s">
        <v>159</v>
      </c>
      <c r="I11" s="25">
        <v>106.2</v>
      </c>
      <c r="J11" s="25">
        <v>99.4</v>
      </c>
      <c r="K11" s="25" t="s">
        <v>159</v>
      </c>
      <c r="L11" s="25" t="s">
        <v>159</v>
      </c>
      <c r="M11" s="25">
        <v>97.8</v>
      </c>
      <c r="N11" s="25">
        <v>106.6</v>
      </c>
      <c r="O11" s="25"/>
      <c r="P11" s="25" t="s">
        <v>159</v>
      </c>
      <c r="Q11" s="25">
        <v>101.1</v>
      </c>
      <c r="R11" s="25">
        <v>101.1</v>
      </c>
      <c r="S11" s="25">
        <v>101.1</v>
      </c>
      <c r="T11" s="25"/>
      <c r="U11" s="25">
        <v>101.1</v>
      </c>
      <c r="V11" s="25">
        <v>99.9</v>
      </c>
      <c r="W11" s="25">
        <v>104.9</v>
      </c>
      <c r="X11" s="25"/>
      <c r="Y11" s="25">
        <v>99.3</v>
      </c>
      <c r="Z11" s="25"/>
      <c r="AA11" s="26">
        <v>99.6</v>
      </c>
    </row>
    <row r="12" spans="1:27" s="9" customFormat="1" x14ac:dyDescent="0.25">
      <c r="A12" s="9" t="s">
        <v>1</v>
      </c>
      <c r="B12" s="24">
        <v>96.8</v>
      </c>
      <c r="C12" s="25">
        <v>99.7</v>
      </c>
      <c r="D12" s="25">
        <v>99.9</v>
      </c>
      <c r="E12" s="25">
        <v>99.8</v>
      </c>
      <c r="F12" s="25">
        <v>99.8</v>
      </c>
      <c r="G12" s="25">
        <v>99.3</v>
      </c>
      <c r="H12" s="25" t="s">
        <v>159</v>
      </c>
      <c r="I12" s="25">
        <v>93.4</v>
      </c>
      <c r="J12" s="25">
        <v>99.5</v>
      </c>
      <c r="K12" s="25" t="s">
        <v>159</v>
      </c>
      <c r="L12" s="25" t="s">
        <v>159</v>
      </c>
      <c r="M12" s="25">
        <v>98.4</v>
      </c>
      <c r="N12" s="25">
        <v>107.3</v>
      </c>
      <c r="O12" s="25"/>
      <c r="P12" s="25" t="s">
        <v>159</v>
      </c>
      <c r="Q12" s="25">
        <v>98.4</v>
      </c>
      <c r="R12" s="25">
        <v>98.4</v>
      </c>
      <c r="S12" s="25">
        <v>98.3</v>
      </c>
      <c r="T12" s="25"/>
      <c r="U12" s="25">
        <v>98.4</v>
      </c>
      <c r="V12" s="25">
        <v>99.6</v>
      </c>
      <c r="W12" s="25">
        <v>94.7</v>
      </c>
      <c r="X12" s="25"/>
      <c r="Y12" s="25">
        <v>99.4</v>
      </c>
      <c r="Z12" s="25"/>
      <c r="AA12" s="26">
        <v>96.8</v>
      </c>
    </row>
    <row r="13" spans="1:27" s="9" customFormat="1" x14ac:dyDescent="0.25">
      <c r="A13" s="9" t="s">
        <v>0</v>
      </c>
      <c r="B13" s="24">
        <v>100.3</v>
      </c>
      <c r="C13" s="25">
        <v>100.3</v>
      </c>
      <c r="D13" s="25">
        <v>100.1</v>
      </c>
      <c r="E13" s="25">
        <v>100</v>
      </c>
      <c r="F13" s="25">
        <v>100</v>
      </c>
      <c r="G13" s="25">
        <v>99.8</v>
      </c>
      <c r="H13" s="25" t="s">
        <v>159</v>
      </c>
      <c r="I13" s="25">
        <v>107</v>
      </c>
      <c r="J13" s="25">
        <v>99.8</v>
      </c>
      <c r="K13" s="25" t="s">
        <v>159</v>
      </c>
      <c r="L13" s="25" t="s">
        <v>159</v>
      </c>
      <c r="M13" s="25">
        <v>102.5</v>
      </c>
      <c r="N13" s="25">
        <v>109.2</v>
      </c>
      <c r="O13" s="25"/>
      <c r="P13" s="25" t="s">
        <v>159</v>
      </c>
      <c r="Q13" s="25">
        <v>101.5</v>
      </c>
      <c r="R13" s="25">
        <v>101.5</v>
      </c>
      <c r="S13" s="25">
        <v>101.4</v>
      </c>
      <c r="T13" s="25"/>
      <c r="U13" s="25">
        <v>101.5</v>
      </c>
      <c r="V13" s="25">
        <v>100.2</v>
      </c>
      <c r="W13" s="25">
        <v>105.4</v>
      </c>
      <c r="X13" s="25"/>
      <c r="Y13" s="25">
        <v>99.9</v>
      </c>
      <c r="Z13" s="25"/>
      <c r="AA13" s="26">
        <v>100.3</v>
      </c>
    </row>
    <row r="14" spans="1:27" s="9" customFormat="1" x14ac:dyDescent="0.25">
      <c r="A14" s="9" t="s">
        <v>12</v>
      </c>
      <c r="B14" s="24">
        <v>98.2</v>
      </c>
      <c r="C14" s="25">
        <v>99.2</v>
      </c>
      <c r="D14" s="25">
        <v>99.3</v>
      </c>
      <c r="E14" s="25">
        <v>99.2</v>
      </c>
      <c r="F14" s="25">
        <v>99.7</v>
      </c>
      <c r="G14" s="25">
        <v>99.8</v>
      </c>
      <c r="H14" s="25" t="s">
        <v>159</v>
      </c>
      <c r="I14" s="25">
        <v>94.1</v>
      </c>
      <c r="J14" s="25">
        <v>99.7</v>
      </c>
      <c r="K14" s="25" t="s">
        <v>159</v>
      </c>
      <c r="L14" s="25" t="s">
        <v>159</v>
      </c>
      <c r="M14" s="25">
        <v>100.7</v>
      </c>
      <c r="N14" s="25">
        <v>101.8</v>
      </c>
      <c r="O14" s="25"/>
      <c r="P14" s="25" t="s">
        <v>159</v>
      </c>
      <c r="Q14" s="25">
        <v>98.4</v>
      </c>
      <c r="R14" s="25">
        <v>98.4</v>
      </c>
      <c r="S14" s="25">
        <v>98.4</v>
      </c>
      <c r="T14" s="25"/>
      <c r="U14" s="25">
        <v>98.4</v>
      </c>
      <c r="V14" s="25">
        <v>99.4</v>
      </c>
      <c r="W14" s="25">
        <v>95.4</v>
      </c>
      <c r="X14" s="25"/>
      <c r="Y14" s="25">
        <v>99.7</v>
      </c>
      <c r="Z14" s="25"/>
      <c r="AA14" s="26">
        <v>98.2</v>
      </c>
    </row>
    <row r="15" spans="1:27" s="9" customFormat="1" x14ac:dyDescent="0.25">
      <c r="A15" s="9" t="s">
        <v>2</v>
      </c>
      <c r="B15" s="24">
        <v>101.2</v>
      </c>
      <c r="C15" s="25">
        <v>100.5</v>
      </c>
      <c r="D15" s="25">
        <v>100.4</v>
      </c>
      <c r="E15" s="25">
        <v>100.5</v>
      </c>
      <c r="F15" s="25">
        <v>99.8</v>
      </c>
      <c r="G15" s="25">
        <v>100.1</v>
      </c>
      <c r="H15" s="25" t="s">
        <v>159</v>
      </c>
      <c r="I15" s="25">
        <v>105.9</v>
      </c>
      <c r="J15" s="25">
        <v>100.1</v>
      </c>
      <c r="K15" s="25" t="s">
        <v>159</v>
      </c>
      <c r="L15" s="25" t="s">
        <v>159</v>
      </c>
      <c r="M15" s="25">
        <v>101.2</v>
      </c>
      <c r="N15" s="25">
        <v>102.3</v>
      </c>
      <c r="O15" s="25"/>
      <c r="P15" s="25" t="s">
        <v>159</v>
      </c>
      <c r="Q15" s="25">
        <v>101.4</v>
      </c>
      <c r="R15" s="25">
        <v>101.4</v>
      </c>
      <c r="S15" s="25">
        <v>101.4</v>
      </c>
      <c r="T15" s="25"/>
      <c r="U15" s="25">
        <v>101.4</v>
      </c>
      <c r="V15" s="25">
        <v>100.3</v>
      </c>
      <c r="W15" s="25">
        <v>104.9</v>
      </c>
      <c r="X15" s="25"/>
      <c r="Y15" s="25">
        <v>100</v>
      </c>
      <c r="Z15" s="25"/>
      <c r="AA15" s="26">
        <v>101.3</v>
      </c>
    </row>
    <row r="16" spans="1:27" s="9" customFormat="1" x14ac:dyDescent="0.25">
      <c r="A16" s="9" t="s">
        <v>1</v>
      </c>
      <c r="B16" s="24">
        <v>98.7</v>
      </c>
      <c r="C16" s="25">
        <v>99.9</v>
      </c>
      <c r="D16" s="25">
        <v>100</v>
      </c>
      <c r="E16" s="25">
        <v>100</v>
      </c>
      <c r="F16" s="25">
        <v>100.2</v>
      </c>
      <c r="G16" s="25">
        <v>100.1</v>
      </c>
      <c r="H16" s="25" t="s">
        <v>159</v>
      </c>
      <c r="I16" s="25">
        <v>93.1</v>
      </c>
      <c r="J16" s="25">
        <v>100.1</v>
      </c>
      <c r="K16" s="25" t="s">
        <v>159</v>
      </c>
      <c r="L16" s="25" t="s">
        <v>159</v>
      </c>
      <c r="M16" s="25">
        <v>100.2</v>
      </c>
      <c r="N16" s="25">
        <v>99.8</v>
      </c>
      <c r="O16" s="25"/>
      <c r="P16" s="25" t="s">
        <v>159</v>
      </c>
      <c r="Q16" s="25">
        <v>98.6</v>
      </c>
      <c r="R16" s="25">
        <v>98.6</v>
      </c>
      <c r="S16" s="25">
        <v>98.6</v>
      </c>
      <c r="T16" s="25"/>
      <c r="U16" s="25">
        <v>98.6</v>
      </c>
      <c r="V16" s="25">
        <v>99.9</v>
      </c>
      <c r="W16" s="25">
        <v>94.5</v>
      </c>
      <c r="X16" s="25"/>
      <c r="Y16" s="25">
        <v>100.1</v>
      </c>
      <c r="Z16" s="25"/>
      <c r="AA16" s="26">
        <v>98.7</v>
      </c>
    </row>
    <row r="17" spans="1:27" s="9" customFormat="1" x14ac:dyDescent="0.25">
      <c r="A17" s="9" t="s">
        <v>0</v>
      </c>
      <c r="B17" s="24">
        <v>101.9</v>
      </c>
      <c r="C17" s="25">
        <v>100.5</v>
      </c>
      <c r="D17" s="25">
        <v>100.2</v>
      </c>
      <c r="E17" s="25">
        <v>100.3</v>
      </c>
      <c r="F17" s="25">
        <v>100.3</v>
      </c>
      <c r="G17" s="25">
        <v>100.1</v>
      </c>
      <c r="H17" s="25" t="s">
        <v>159</v>
      </c>
      <c r="I17" s="25">
        <v>106.8</v>
      </c>
      <c r="J17" s="25">
        <v>100.2</v>
      </c>
      <c r="K17" s="25" t="s">
        <v>159</v>
      </c>
      <c r="L17" s="25" t="s">
        <v>159</v>
      </c>
      <c r="M17" s="25">
        <v>97.9</v>
      </c>
      <c r="N17" s="25">
        <v>96.3</v>
      </c>
      <c r="O17" s="25"/>
      <c r="P17" s="25" t="s">
        <v>159</v>
      </c>
      <c r="Q17" s="25">
        <v>101.6</v>
      </c>
      <c r="R17" s="25">
        <v>101.6</v>
      </c>
      <c r="S17" s="25">
        <v>101.6</v>
      </c>
      <c r="T17" s="25"/>
      <c r="U17" s="25">
        <v>101.6</v>
      </c>
      <c r="V17" s="25">
        <v>100.3</v>
      </c>
      <c r="W17" s="25">
        <v>105.4</v>
      </c>
      <c r="X17" s="25"/>
      <c r="Y17" s="25">
        <v>100.1</v>
      </c>
      <c r="Z17" s="25"/>
      <c r="AA17" s="26">
        <v>102</v>
      </c>
    </row>
    <row r="18" spans="1:27" s="9" customFormat="1" x14ac:dyDescent="0.25">
      <c r="A18" s="9" t="s">
        <v>11</v>
      </c>
      <c r="B18" s="24">
        <v>99.2</v>
      </c>
      <c r="C18" s="25">
        <v>99</v>
      </c>
      <c r="D18" s="25">
        <v>99.2</v>
      </c>
      <c r="E18" s="25">
        <v>99.1</v>
      </c>
      <c r="F18" s="25">
        <v>99.4</v>
      </c>
      <c r="G18" s="25">
        <v>99.2</v>
      </c>
      <c r="H18" s="25" t="s">
        <v>159</v>
      </c>
      <c r="I18" s="25">
        <v>94.4</v>
      </c>
      <c r="J18" s="25">
        <v>98.9</v>
      </c>
      <c r="K18" s="25" t="s">
        <v>159</v>
      </c>
      <c r="L18" s="25" t="s">
        <v>159</v>
      </c>
      <c r="M18" s="25">
        <v>94</v>
      </c>
      <c r="N18" s="25">
        <v>87.9</v>
      </c>
      <c r="O18" s="25"/>
      <c r="P18" s="25" t="s">
        <v>159</v>
      </c>
      <c r="Q18" s="25">
        <v>98.1</v>
      </c>
      <c r="R18" s="25">
        <v>98.1</v>
      </c>
      <c r="S18" s="25">
        <v>98.1</v>
      </c>
      <c r="T18" s="25"/>
      <c r="U18" s="25">
        <v>98.1</v>
      </c>
      <c r="V18" s="25">
        <v>99.1</v>
      </c>
      <c r="W18" s="25">
        <v>95.4</v>
      </c>
      <c r="X18" s="25"/>
      <c r="Y18" s="25">
        <v>99.2</v>
      </c>
      <c r="Z18" s="25"/>
      <c r="AA18" s="26">
        <v>99.2</v>
      </c>
    </row>
    <row r="19" spans="1:27" s="9" customFormat="1" x14ac:dyDescent="0.25">
      <c r="A19" s="9" t="s">
        <v>2</v>
      </c>
      <c r="B19" s="24">
        <v>101.7</v>
      </c>
      <c r="C19" s="25">
        <v>100</v>
      </c>
      <c r="D19" s="25">
        <v>100</v>
      </c>
      <c r="E19" s="25">
        <v>100.1</v>
      </c>
      <c r="F19" s="25">
        <v>99.2</v>
      </c>
      <c r="G19" s="25">
        <v>99</v>
      </c>
      <c r="H19" s="25" t="s">
        <v>159</v>
      </c>
      <c r="I19" s="25">
        <v>105.7</v>
      </c>
      <c r="J19" s="25">
        <v>98.9</v>
      </c>
      <c r="K19" s="25" t="s">
        <v>159</v>
      </c>
      <c r="L19" s="25" t="s">
        <v>159</v>
      </c>
      <c r="M19" s="25">
        <v>91.2</v>
      </c>
      <c r="N19" s="25">
        <v>86.1</v>
      </c>
      <c r="O19" s="25"/>
      <c r="P19" s="25" t="s">
        <v>159</v>
      </c>
      <c r="Q19" s="25">
        <v>100.8</v>
      </c>
      <c r="R19" s="25">
        <v>100.8</v>
      </c>
      <c r="S19" s="25">
        <v>100.7</v>
      </c>
      <c r="T19" s="25"/>
      <c r="U19" s="25">
        <v>100.8</v>
      </c>
      <c r="V19" s="25">
        <v>99.6</v>
      </c>
      <c r="W19" s="25">
        <v>104.6</v>
      </c>
      <c r="X19" s="25"/>
      <c r="Y19" s="25">
        <v>99</v>
      </c>
      <c r="Z19" s="25"/>
      <c r="AA19" s="26">
        <v>101.9</v>
      </c>
    </row>
    <row r="20" spans="1:27" s="9" customFormat="1" x14ac:dyDescent="0.25">
      <c r="A20" s="9" t="s">
        <v>1</v>
      </c>
      <c r="B20" s="24">
        <v>98.7</v>
      </c>
      <c r="C20" s="25">
        <v>99.2</v>
      </c>
      <c r="D20" s="25">
        <v>99.4</v>
      </c>
      <c r="E20" s="25">
        <v>99.4</v>
      </c>
      <c r="F20" s="25">
        <v>99.2</v>
      </c>
      <c r="G20" s="25">
        <v>98.7</v>
      </c>
      <c r="H20" s="25" t="s">
        <v>159</v>
      </c>
      <c r="I20" s="25">
        <v>92.8</v>
      </c>
      <c r="J20" s="25">
        <v>98.9</v>
      </c>
      <c r="K20" s="25" t="s">
        <v>159</v>
      </c>
      <c r="L20" s="25" t="s">
        <v>159</v>
      </c>
      <c r="M20" s="25">
        <v>88.9</v>
      </c>
      <c r="N20" s="25">
        <v>84.3</v>
      </c>
      <c r="O20" s="25"/>
      <c r="P20" s="25" t="s">
        <v>159</v>
      </c>
      <c r="Q20" s="25">
        <v>97.9</v>
      </c>
      <c r="R20" s="25">
        <v>97.9</v>
      </c>
      <c r="S20" s="25">
        <v>97.8</v>
      </c>
      <c r="T20" s="25"/>
      <c r="U20" s="25">
        <v>97.9</v>
      </c>
      <c r="V20" s="25">
        <v>99.1</v>
      </c>
      <c r="W20" s="25">
        <v>93.9</v>
      </c>
      <c r="X20" s="25"/>
      <c r="Y20" s="25">
        <v>98.8</v>
      </c>
      <c r="Z20" s="25"/>
      <c r="AA20" s="26">
        <v>98.6</v>
      </c>
    </row>
    <row r="21" spans="1:27" s="9" customFormat="1" x14ac:dyDescent="0.25">
      <c r="A21" s="9" t="s">
        <v>0</v>
      </c>
      <c r="B21" s="24">
        <v>102</v>
      </c>
      <c r="C21" s="25">
        <v>100.5</v>
      </c>
      <c r="D21" s="25">
        <v>100.2</v>
      </c>
      <c r="E21" s="25">
        <v>100.4</v>
      </c>
      <c r="F21" s="25">
        <v>100.2</v>
      </c>
      <c r="G21" s="25">
        <v>99.3</v>
      </c>
      <c r="H21" s="25" t="s">
        <v>159</v>
      </c>
      <c r="I21" s="25">
        <v>106.2</v>
      </c>
      <c r="J21" s="25">
        <v>100</v>
      </c>
      <c r="K21" s="25" t="s">
        <v>159</v>
      </c>
      <c r="L21" s="25" t="s">
        <v>159</v>
      </c>
      <c r="M21" s="25">
        <v>92.6</v>
      </c>
      <c r="N21" s="25">
        <v>88.8</v>
      </c>
      <c r="O21" s="25"/>
      <c r="P21" s="25" t="s">
        <v>159</v>
      </c>
      <c r="Q21" s="25">
        <v>101.3</v>
      </c>
      <c r="R21" s="25">
        <v>101.3</v>
      </c>
      <c r="S21" s="25">
        <v>101.3</v>
      </c>
      <c r="T21" s="25"/>
      <c r="U21" s="25">
        <v>101.3</v>
      </c>
      <c r="V21" s="25">
        <v>100.2</v>
      </c>
      <c r="W21" s="25">
        <v>104.9</v>
      </c>
      <c r="X21" s="25"/>
      <c r="Y21" s="25">
        <v>99.6</v>
      </c>
      <c r="Z21" s="25"/>
      <c r="AA21" s="26">
        <v>102</v>
      </c>
    </row>
    <row r="22" spans="1:27" s="9" customFormat="1" x14ac:dyDescent="0.25">
      <c r="A22" s="9" t="s">
        <v>10</v>
      </c>
      <c r="B22" s="24">
        <v>98.6</v>
      </c>
      <c r="C22" s="25">
        <v>99.3</v>
      </c>
      <c r="D22" s="25">
        <v>99.5</v>
      </c>
      <c r="E22" s="25">
        <v>99.6</v>
      </c>
      <c r="F22" s="25">
        <v>100.5</v>
      </c>
      <c r="G22" s="25">
        <v>99.3</v>
      </c>
      <c r="H22" s="25" t="s">
        <v>159</v>
      </c>
      <c r="I22" s="25">
        <v>93.8</v>
      </c>
      <c r="J22" s="25">
        <v>100</v>
      </c>
      <c r="K22" s="25" t="s">
        <v>159</v>
      </c>
      <c r="L22" s="25" t="s">
        <v>159</v>
      </c>
      <c r="M22" s="25">
        <v>95.6</v>
      </c>
      <c r="N22" s="25">
        <v>93.7</v>
      </c>
      <c r="O22" s="25"/>
      <c r="P22" s="25" t="s">
        <v>159</v>
      </c>
      <c r="Q22" s="25">
        <v>98.2</v>
      </c>
      <c r="R22" s="25">
        <v>98.2</v>
      </c>
      <c r="S22" s="25">
        <v>98.2</v>
      </c>
      <c r="T22" s="25"/>
      <c r="U22" s="25">
        <v>98.2</v>
      </c>
      <c r="V22" s="25">
        <v>99.3</v>
      </c>
      <c r="W22" s="25">
        <v>95.2</v>
      </c>
      <c r="X22" s="25"/>
      <c r="Y22" s="25">
        <v>99.6</v>
      </c>
      <c r="Z22" s="25"/>
      <c r="AA22" s="26">
        <v>98.7</v>
      </c>
    </row>
    <row r="23" spans="1:27" s="9" customFormat="1" x14ac:dyDescent="0.25">
      <c r="A23" s="9" t="s">
        <v>2</v>
      </c>
      <c r="B23" s="24">
        <v>101.6</v>
      </c>
      <c r="C23" s="25">
        <v>100.2</v>
      </c>
      <c r="D23" s="25">
        <v>100.2</v>
      </c>
      <c r="E23" s="25">
        <v>100.5</v>
      </c>
      <c r="F23" s="25">
        <v>100.8</v>
      </c>
      <c r="G23" s="25">
        <v>99.6</v>
      </c>
      <c r="H23" s="25" t="s">
        <v>159</v>
      </c>
      <c r="I23" s="25">
        <v>106.2</v>
      </c>
      <c r="J23" s="25">
        <v>100.3</v>
      </c>
      <c r="K23" s="25" t="s">
        <v>159</v>
      </c>
      <c r="L23" s="25" t="s">
        <v>159</v>
      </c>
      <c r="M23" s="25">
        <v>94.6</v>
      </c>
      <c r="N23" s="25">
        <v>93.2</v>
      </c>
      <c r="O23" s="25"/>
      <c r="P23" s="25" t="s">
        <v>159</v>
      </c>
      <c r="Q23" s="25">
        <v>101.3</v>
      </c>
      <c r="R23" s="25">
        <v>101.3</v>
      </c>
      <c r="S23" s="25">
        <v>101.3</v>
      </c>
      <c r="T23" s="25"/>
      <c r="U23" s="25">
        <v>101.3</v>
      </c>
      <c r="V23" s="25">
        <v>100.1</v>
      </c>
      <c r="W23" s="25">
        <v>105.2</v>
      </c>
      <c r="X23" s="25"/>
      <c r="Y23" s="25">
        <v>99.9</v>
      </c>
      <c r="Z23" s="25"/>
      <c r="AA23" s="26">
        <v>101.6</v>
      </c>
    </row>
    <row r="24" spans="1:27" s="9" customFormat="1" x14ac:dyDescent="0.25">
      <c r="A24" s="9" t="s">
        <v>1</v>
      </c>
      <c r="B24" s="24">
        <v>99</v>
      </c>
      <c r="C24" s="25">
        <v>99.6</v>
      </c>
      <c r="D24" s="25">
        <v>99.8</v>
      </c>
      <c r="E24" s="25">
        <v>100</v>
      </c>
      <c r="F24" s="25">
        <v>101.4</v>
      </c>
      <c r="G24" s="25">
        <v>99.7</v>
      </c>
      <c r="H24" s="25" t="s">
        <v>159</v>
      </c>
      <c r="I24" s="25">
        <v>93.4</v>
      </c>
      <c r="J24" s="25">
        <v>100.8</v>
      </c>
      <c r="K24" s="25" t="s">
        <v>159</v>
      </c>
      <c r="L24" s="25" t="s">
        <v>159</v>
      </c>
      <c r="M24" s="25">
        <v>95.4</v>
      </c>
      <c r="N24" s="25">
        <v>93.2</v>
      </c>
      <c r="O24" s="25"/>
      <c r="P24" s="25" t="s">
        <v>159</v>
      </c>
      <c r="Q24" s="25">
        <v>98.6</v>
      </c>
      <c r="R24" s="25">
        <v>98.6</v>
      </c>
      <c r="S24" s="25">
        <v>98.6</v>
      </c>
      <c r="T24" s="25"/>
      <c r="U24" s="25">
        <v>98.6</v>
      </c>
      <c r="V24" s="25">
        <v>99.8</v>
      </c>
      <c r="W24" s="25">
        <v>94.8</v>
      </c>
      <c r="X24" s="25"/>
      <c r="Y24" s="25">
        <v>100.2</v>
      </c>
      <c r="Z24" s="25"/>
      <c r="AA24" s="26">
        <v>99</v>
      </c>
    </row>
    <row r="25" spans="1:27" s="9" customFormat="1" x14ac:dyDescent="0.25">
      <c r="A25" s="9" t="s">
        <v>0</v>
      </c>
      <c r="B25" s="24">
        <v>102.2</v>
      </c>
      <c r="C25" s="25">
        <v>101</v>
      </c>
      <c r="D25" s="25">
        <v>100.7</v>
      </c>
      <c r="E25" s="25">
        <v>101.2</v>
      </c>
      <c r="F25" s="25">
        <v>102.2</v>
      </c>
      <c r="G25" s="25">
        <v>100.3</v>
      </c>
      <c r="H25" s="25" t="s">
        <v>159</v>
      </c>
      <c r="I25" s="25">
        <v>106.7</v>
      </c>
      <c r="J25" s="25">
        <v>101.6</v>
      </c>
      <c r="K25" s="25" t="s">
        <v>159</v>
      </c>
      <c r="L25" s="25" t="s">
        <v>159</v>
      </c>
      <c r="M25" s="25">
        <v>97.2</v>
      </c>
      <c r="N25" s="25">
        <v>96.5</v>
      </c>
      <c r="O25" s="25"/>
      <c r="P25" s="25" t="s">
        <v>159</v>
      </c>
      <c r="Q25" s="25">
        <v>102</v>
      </c>
      <c r="R25" s="25">
        <v>102</v>
      </c>
      <c r="S25" s="25">
        <v>102</v>
      </c>
      <c r="T25" s="25"/>
      <c r="U25" s="25">
        <v>102</v>
      </c>
      <c r="V25" s="25">
        <v>100.9</v>
      </c>
      <c r="W25" s="25">
        <v>105.6</v>
      </c>
      <c r="X25" s="25"/>
      <c r="Y25" s="25">
        <v>100.9</v>
      </c>
      <c r="Z25" s="25"/>
      <c r="AA25" s="26">
        <v>102.2</v>
      </c>
    </row>
    <row r="26" spans="1:27" s="9" customFormat="1" x14ac:dyDescent="0.25">
      <c r="A26" s="9" t="s">
        <v>9</v>
      </c>
      <c r="B26" s="24">
        <v>99.1</v>
      </c>
      <c r="C26" s="25">
        <v>100.2</v>
      </c>
      <c r="D26" s="25">
        <v>100.4</v>
      </c>
      <c r="E26" s="25">
        <v>100.8</v>
      </c>
      <c r="F26" s="25">
        <v>102</v>
      </c>
      <c r="G26" s="25">
        <v>99.9</v>
      </c>
      <c r="H26" s="25" t="s">
        <v>159</v>
      </c>
      <c r="I26" s="25">
        <v>94.6</v>
      </c>
      <c r="J26" s="25">
        <v>101.3</v>
      </c>
      <c r="K26" s="25" t="s">
        <v>159</v>
      </c>
      <c r="L26" s="25" t="s">
        <v>159</v>
      </c>
      <c r="M26" s="25">
        <v>96.2</v>
      </c>
      <c r="N26" s="25">
        <v>96.6</v>
      </c>
      <c r="O26" s="25"/>
      <c r="P26" s="25" t="s">
        <v>159</v>
      </c>
      <c r="Q26" s="25">
        <v>99.2</v>
      </c>
      <c r="R26" s="25">
        <v>99.2</v>
      </c>
      <c r="S26" s="25">
        <v>99.2</v>
      </c>
      <c r="T26" s="25"/>
      <c r="U26" s="25">
        <v>99.2</v>
      </c>
      <c r="V26" s="25">
        <v>100.2</v>
      </c>
      <c r="W26" s="25">
        <v>96.1</v>
      </c>
      <c r="X26" s="25"/>
      <c r="Y26" s="25">
        <v>100.5</v>
      </c>
      <c r="Z26" s="25"/>
      <c r="AA26" s="26">
        <v>99.1</v>
      </c>
    </row>
    <row r="27" spans="1:27" s="9" customFormat="1" x14ac:dyDescent="0.25">
      <c r="A27" s="9" t="s">
        <v>2</v>
      </c>
      <c r="B27" s="24">
        <v>101.7</v>
      </c>
      <c r="C27" s="25">
        <v>100.7</v>
      </c>
      <c r="D27" s="25">
        <v>100.7</v>
      </c>
      <c r="E27" s="25">
        <v>101.2</v>
      </c>
      <c r="F27" s="25">
        <v>102.8</v>
      </c>
      <c r="G27" s="25">
        <v>100.5</v>
      </c>
      <c r="H27" s="25" t="s">
        <v>159</v>
      </c>
      <c r="I27" s="25">
        <v>106.9</v>
      </c>
      <c r="J27" s="25">
        <v>102.2</v>
      </c>
      <c r="K27" s="25" t="s">
        <v>159</v>
      </c>
      <c r="L27" s="25" t="s">
        <v>159</v>
      </c>
      <c r="M27" s="25">
        <v>96.3</v>
      </c>
      <c r="N27" s="25">
        <v>98.3</v>
      </c>
      <c r="O27" s="25"/>
      <c r="P27" s="25" t="s">
        <v>159</v>
      </c>
      <c r="Q27" s="25">
        <v>102.1</v>
      </c>
      <c r="R27" s="25">
        <v>102.1</v>
      </c>
      <c r="S27" s="25">
        <v>102.1</v>
      </c>
      <c r="T27" s="25"/>
      <c r="U27" s="25">
        <v>102.1</v>
      </c>
      <c r="V27" s="25">
        <v>100.8</v>
      </c>
      <c r="W27" s="25">
        <v>106.1</v>
      </c>
      <c r="X27" s="25"/>
      <c r="Y27" s="25">
        <v>101.2</v>
      </c>
      <c r="Z27" s="25"/>
      <c r="AA27" s="26">
        <v>101.7</v>
      </c>
    </row>
    <row r="28" spans="1:27" s="9" customFormat="1" x14ac:dyDescent="0.25">
      <c r="A28" s="9" t="s">
        <v>1</v>
      </c>
      <c r="B28" s="24">
        <v>98.7</v>
      </c>
      <c r="C28" s="25">
        <v>100.4</v>
      </c>
      <c r="D28" s="25">
        <v>100.6</v>
      </c>
      <c r="E28" s="25">
        <v>101.1</v>
      </c>
      <c r="F28" s="25">
        <v>103.1</v>
      </c>
      <c r="G28" s="25">
        <v>100.7</v>
      </c>
      <c r="H28" s="25" t="s">
        <v>159</v>
      </c>
      <c r="I28" s="25">
        <v>93.6</v>
      </c>
      <c r="J28" s="25">
        <v>102.4</v>
      </c>
      <c r="K28" s="25" t="s">
        <v>159</v>
      </c>
      <c r="L28" s="25" t="s">
        <v>159</v>
      </c>
      <c r="M28" s="25">
        <v>97</v>
      </c>
      <c r="N28" s="25">
        <v>100.8</v>
      </c>
      <c r="O28" s="25"/>
      <c r="P28" s="25" t="s">
        <v>159</v>
      </c>
      <c r="Q28" s="25">
        <v>99.3</v>
      </c>
      <c r="R28" s="25">
        <v>99.3</v>
      </c>
      <c r="S28" s="25">
        <v>99.4</v>
      </c>
      <c r="T28" s="25"/>
      <c r="U28" s="25">
        <v>99.3</v>
      </c>
      <c r="V28" s="25">
        <v>100.6</v>
      </c>
      <c r="W28" s="25">
        <v>95.4</v>
      </c>
      <c r="X28" s="25"/>
      <c r="Y28" s="25">
        <v>101.4</v>
      </c>
      <c r="Z28" s="25"/>
      <c r="AA28" s="26">
        <v>98.6</v>
      </c>
    </row>
    <row r="29" spans="1:27" s="9" customFormat="1" x14ac:dyDescent="0.25">
      <c r="A29" s="9" t="s">
        <v>0</v>
      </c>
      <c r="B29" s="24">
        <v>101.9</v>
      </c>
      <c r="C29" s="25">
        <v>101.6</v>
      </c>
      <c r="D29" s="25">
        <v>101.4</v>
      </c>
      <c r="E29" s="25">
        <v>102.1</v>
      </c>
      <c r="F29" s="25">
        <v>103.8</v>
      </c>
      <c r="G29" s="25">
        <v>101.2</v>
      </c>
      <c r="H29" s="25" t="s">
        <v>159</v>
      </c>
      <c r="I29" s="25">
        <v>106.5</v>
      </c>
      <c r="J29" s="25">
        <v>103.4</v>
      </c>
      <c r="K29" s="25" t="s">
        <v>159</v>
      </c>
      <c r="L29" s="25" t="s">
        <v>159</v>
      </c>
      <c r="M29" s="25">
        <v>97.2</v>
      </c>
      <c r="N29" s="25">
        <v>101.2</v>
      </c>
      <c r="O29" s="25"/>
      <c r="P29" s="25" t="s">
        <v>159</v>
      </c>
      <c r="Q29" s="25">
        <v>102.7</v>
      </c>
      <c r="R29" s="25">
        <v>102.7</v>
      </c>
      <c r="S29" s="25">
        <v>102.7</v>
      </c>
      <c r="T29" s="25"/>
      <c r="U29" s="25">
        <v>102.7</v>
      </c>
      <c r="V29" s="25">
        <v>101.6</v>
      </c>
      <c r="W29" s="25">
        <v>105.9</v>
      </c>
      <c r="X29" s="25"/>
      <c r="Y29" s="25">
        <v>102</v>
      </c>
      <c r="Z29" s="25"/>
      <c r="AA29" s="26">
        <v>101.9</v>
      </c>
    </row>
    <row r="30" spans="1:27" s="9" customFormat="1" x14ac:dyDescent="0.25">
      <c r="A30" s="9" t="s">
        <v>8</v>
      </c>
      <c r="B30" s="24">
        <v>99.2</v>
      </c>
      <c r="C30" s="25">
        <v>100.4</v>
      </c>
      <c r="D30" s="25">
        <v>100.6</v>
      </c>
      <c r="E30" s="25">
        <v>101.1</v>
      </c>
      <c r="F30" s="25">
        <v>103.1</v>
      </c>
      <c r="G30" s="25">
        <v>100.7</v>
      </c>
      <c r="H30" s="25" t="s">
        <v>159</v>
      </c>
      <c r="I30" s="25">
        <v>94.4</v>
      </c>
      <c r="J30" s="25">
        <v>102.8</v>
      </c>
      <c r="K30" s="25" t="s">
        <v>159</v>
      </c>
      <c r="L30" s="25" t="s">
        <v>159</v>
      </c>
      <c r="M30" s="25">
        <v>94.9</v>
      </c>
      <c r="N30" s="25">
        <v>96.5</v>
      </c>
      <c r="O30" s="25"/>
      <c r="P30" s="25" t="s">
        <v>159</v>
      </c>
      <c r="Q30" s="25">
        <v>99.5</v>
      </c>
      <c r="R30" s="25">
        <v>99.5</v>
      </c>
      <c r="S30" s="25">
        <v>99.5</v>
      </c>
      <c r="T30" s="25"/>
      <c r="U30" s="25">
        <v>99.5</v>
      </c>
      <c r="V30" s="25">
        <v>100.6</v>
      </c>
      <c r="W30" s="25">
        <v>96.3</v>
      </c>
      <c r="X30" s="25"/>
      <c r="Y30" s="25">
        <v>101.5</v>
      </c>
      <c r="Z30" s="25"/>
      <c r="AA30" s="26">
        <v>99.2</v>
      </c>
    </row>
    <row r="31" spans="1:27" s="9" customFormat="1" x14ac:dyDescent="0.25">
      <c r="A31" s="9" t="s">
        <v>2</v>
      </c>
      <c r="B31" s="24">
        <v>102.1</v>
      </c>
      <c r="C31" s="25">
        <v>101.3</v>
      </c>
      <c r="D31" s="25">
        <v>101.2</v>
      </c>
      <c r="E31" s="25">
        <v>101.9</v>
      </c>
      <c r="F31" s="25">
        <v>103.6</v>
      </c>
      <c r="G31" s="25">
        <v>101</v>
      </c>
      <c r="H31" s="25" t="s">
        <v>159</v>
      </c>
      <c r="I31" s="25">
        <v>107</v>
      </c>
      <c r="J31" s="25">
        <v>103.3</v>
      </c>
      <c r="K31" s="25" t="s">
        <v>159</v>
      </c>
      <c r="L31" s="25" t="s">
        <v>159</v>
      </c>
      <c r="M31" s="25">
        <v>94.6</v>
      </c>
      <c r="N31" s="25">
        <v>97.2</v>
      </c>
      <c r="O31" s="25"/>
      <c r="P31" s="25" t="s">
        <v>159</v>
      </c>
      <c r="Q31" s="25">
        <v>102.6</v>
      </c>
      <c r="R31" s="25">
        <v>102.6</v>
      </c>
      <c r="S31" s="25">
        <v>102.6</v>
      </c>
      <c r="T31" s="25"/>
      <c r="U31" s="25">
        <v>102.6</v>
      </c>
      <c r="V31" s="25">
        <v>101.3</v>
      </c>
      <c r="W31" s="25">
        <v>106.4</v>
      </c>
      <c r="X31" s="25"/>
      <c r="Y31" s="25">
        <v>101.8</v>
      </c>
      <c r="Z31" s="25"/>
      <c r="AA31" s="26">
        <v>102.1</v>
      </c>
    </row>
    <row r="32" spans="1:27" s="9" customFormat="1" x14ac:dyDescent="0.25">
      <c r="A32" s="9" t="s">
        <v>1</v>
      </c>
      <c r="B32" s="24">
        <v>99.2</v>
      </c>
      <c r="C32" s="25">
        <v>100.6</v>
      </c>
      <c r="D32" s="25">
        <v>100.8</v>
      </c>
      <c r="E32" s="25">
        <v>101.5</v>
      </c>
      <c r="F32" s="25">
        <v>103.7</v>
      </c>
      <c r="G32" s="25">
        <v>100.8</v>
      </c>
      <c r="H32" s="25" t="s">
        <v>159</v>
      </c>
      <c r="I32" s="25">
        <v>93.6</v>
      </c>
      <c r="J32" s="25">
        <v>103.4</v>
      </c>
      <c r="K32" s="25" t="s">
        <v>159</v>
      </c>
      <c r="L32" s="25" t="s">
        <v>159</v>
      </c>
      <c r="M32" s="25">
        <v>92.6</v>
      </c>
      <c r="N32" s="25">
        <v>94.5</v>
      </c>
      <c r="O32" s="25"/>
      <c r="P32" s="25" t="s">
        <v>159</v>
      </c>
      <c r="Q32" s="25">
        <v>99.5</v>
      </c>
      <c r="R32" s="25">
        <v>99.5</v>
      </c>
      <c r="S32" s="25">
        <v>99.6</v>
      </c>
      <c r="T32" s="25"/>
      <c r="U32" s="25">
        <v>99.5</v>
      </c>
      <c r="V32" s="25">
        <v>100.8</v>
      </c>
      <c r="W32" s="25">
        <v>95.5</v>
      </c>
      <c r="X32" s="25"/>
      <c r="Y32" s="25">
        <v>101.8</v>
      </c>
      <c r="Z32" s="25"/>
      <c r="AA32" s="26">
        <v>99.2</v>
      </c>
    </row>
    <row r="33" spans="1:27" s="9" customFormat="1" x14ac:dyDescent="0.25">
      <c r="A33" s="9" t="s">
        <v>0</v>
      </c>
      <c r="B33" s="24">
        <v>103.4</v>
      </c>
      <c r="C33" s="25">
        <v>102.5</v>
      </c>
      <c r="D33" s="25">
        <v>102.3</v>
      </c>
      <c r="E33" s="25">
        <v>103.2</v>
      </c>
      <c r="F33" s="25">
        <v>106.3</v>
      </c>
      <c r="G33" s="25">
        <v>101.5</v>
      </c>
      <c r="H33" s="25" t="s">
        <v>159</v>
      </c>
      <c r="I33" s="25">
        <v>107.8</v>
      </c>
      <c r="J33" s="25">
        <v>105.4</v>
      </c>
      <c r="K33" s="25" t="s">
        <v>159</v>
      </c>
      <c r="L33" s="25" t="s">
        <v>159</v>
      </c>
      <c r="M33" s="25">
        <v>93</v>
      </c>
      <c r="N33" s="25">
        <v>94.2</v>
      </c>
      <c r="O33" s="25"/>
      <c r="P33" s="25" t="s">
        <v>159</v>
      </c>
      <c r="Q33" s="25">
        <v>103.7</v>
      </c>
      <c r="R33" s="25">
        <v>103.7</v>
      </c>
      <c r="S33" s="25">
        <v>103.7</v>
      </c>
      <c r="T33" s="25"/>
      <c r="U33" s="25">
        <v>103.7</v>
      </c>
      <c r="V33" s="25">
        <v>102.4</v>
      </c>
      <c r="W33" s="25">
        <v>107.2</v>
      </c>
      <c r="X33" s="25"/>
      <c r="Y33" s="25">
        <v>103.1</v>
      </c>
      <c r="Z33" s="25"/>
      <c r="AA33" s="26">
        <v>103.5</v>
      </c>
    </row>
    <row r="34" spans="1:27" s="9" customFormat="1" x14ac:dyDescent="0.25">
      <c r="A34" s="9" t="s">
        <v>7</v>
      </c>
      <c r="B34" s="24">
        <v>100.2</v>
      </c>
      <c r="C34" s="25">
        <v>101.4</v>
      </c>
      <c r="D34" s="25">
        <v>101.6</v>
      </c>
      <c r="E34" s="25">
        <v>102.4</v>
      </c>
      <c r="F34" s="25">
        <v>105.8</v>
      </c>
      <c r="G34" s="25">
        <v>101.2</v>
      </c>
      <c r="H34" s="25" t="s">
        <v>159</v>
      </c>
      <c r="I34" s="25">
        <v>94.7</v>
      </c>
      <c r="J34" s="25">
        <v>104.8</v>
      </c>
      <c r="K34" s="25" t="s">
        <v>159</v>
      </c>
      <c r="L34" s="25" t="s">
        <v>159</v>
      </c>
      <c r="M34" s="25">
        <v>92.8</v>
      </c>
      <c r="N34" s="25">
        <v>93.7</v>
      </c>
      <c r="O34" s="25"/>
      <c r="P34" s="25" t="s">
        <v>159</v>
      </c>
      <c r="Q34" s="25">
        <v>100.4</v>
      </c>
      <c r="R34" s="25">
        <v>100.4</v>
      </c>
      <c r="S34" s="25">
        <v>100.3</v>
      </c>
      <c r="T34" s="25"/>
      <c r="U34" s="25">
        <v>100.4</v>
      </c>
      <c r="V34" s="25">
        <v>101.6</v>
      </c>
      <c r="W34" s="25">
        <v>96.9</v>
      </c>
      <c r="X34" s="25"/>
      <c r="Y34" s="25">
        <v>102.6</v>
      </c>
      <c r="Z34" s="25"/>
      <c r="AA34" s="26">
        <v>100.2</v>
      </c>
    </row>
    <row r="35" spans="1:27" s="9" customFormat="1" x14ac:dyDescent="0.25">
      <c r="A35" s="9" t="s">
        <v>2</v>
      </c>
      <c r="B35" s="24">
        <v>103.6</v>
      </c>
      <c r="C35" s="25">
        <v>101.8</v>
      </c>
      <c r="D35" s="25">
        <v>101.7</v>
      </c>
      <c r="E35" s="25">
        <v>102.6</v>
      </c>
      <c r="F35" s="25">
        <v>104.6</v>
      </c>
      <c r="G35" s="25">
        <v>100.4</v>
      </c>
      <c r="H35" s="25" t="s">
        <v>159</v>
      </c>
      <c r="I35" s="25">
        <v>106.1</v>
      </c>
      <c r="J35" s="25">
        <v>103.8</v>
      </c>
      <c r="K35" s="25" t="s">
        <v>159</v>
      </c>
      <c r="L35" s="25" t="s">
        <v>159</v>
      </c>
      <c r="M35" s="25">
        <v>90.1</v>
      </c>
      <c r="N35" s="25">
        <v>85.5</v>
      </c>
      <c r="O35" s="25"/>
      <c r="P35" s="25" t="s">
        <v>159</v>
      </c>
      <c r="Q35" s="25">
        <v>102.5</v>
      </c>
      <c r="R35" s="25">
        <v>102.5</v>
      </c>
      <c r="S35" s="25">
        <v>102.6</v>
      </c>
      <c r="T35" s="25"/>
      <c r="U35" s="25">
        <v>102.5</v>
      </c>
      <c r="V35" s="25">
        <v>101.3</v>
      </c>
      <c r="W35" s="25">
        <v>105.8</v>
      </c>
      <c r="X35" s="25"/>
      <c r="Y35" s="25">
        <v>101.7</v>
      </c>
      <c r="Z35" s="25"/>
      <c r="AA35" s="26">
        <v>103.9</v>
      </c>
    </row>
    <row r="36" spans="1:27" s="9" customFormat="1" x14ac:dyDescent="0.25">
      <c r="A36" s="9" t="s">
        <v>1</v>
      </c>
      <c r="B36" s="24">
        <v>100.3</v>
      </c>
      <c r="C36" s="25">
        <v>101</v>
      </c>
      <c r="D36" s="25">
        <v>101.3</v>
      </c>
      <c r="E36" s="25">
        <v>102.1</v>
      </c>
      <c r="F36" s="25">
        <v>105.1</v>
      </c>
      <c r="G36" s="25">
        <v>100.5</v>
      </c>
      <c r="H36" s="25" t="s">
        <v>159</v>
      </c>
      <c r="I36" s="25">
        <v>93.3</v>
      </c>
      <c r="J36" s="25">
        <v>104.3</v>
      </c>
      <c r="K36" s="25" t="s">
        <v>159</v>
      </c>
      <c r="L36" s="25" t="s">
        <v>159</v>
      </c>
      <c r="M36" s="25">
        <v>91</v>
      </c>
      <c r="N36" s="25">
        <v>86.9</v>
      </c>
      <c r="O36" s="25"/>
      <c r="P36" s="25" t="s">
        <v>159</v>
      </c>
      <c r="Q36" s="25">
        <v>99.6</v>
      </c>
      <c r="R36" s="25">
        <v>99.6</v>
      </c>
      <c r="S36" s="25">
        <v>99.5</v>
      </c>
      <c r="T36" s="25"/>
      <c r="U36" s="25">
        <v>99.6</v>
      </c>
      <c r="V36" s="25">
        <v>101.1</v>
      </c>
      <c r="W36" s="25">
        <v>95.5</v>
      </c>
      <c r="X36" s="25"/>
      <c r="Y36" s="25">
        <v>101.9</v>
      </c>
      <c r="Z36" s="25"/>
      <c r="AA36" s="26">
        <v>100.3</v>
      </c>
    </row>
    <row r="37" spans="1:27" s="9" customFormat="1" x14ac:dyDescent="0.25">
      <c r="A37" s="9" t="s">
        <v>0</v>
      </c>
      <c r="B37" s="24">
        <v>103.7</v>
      </c>
      <c r="C37" s="25">
        <v>102</v>
      </c>
      <c r="D37" s="25">
        <v>101.7</v>
      </c>
      <c r="E37" s="25">
        <v>102.6</v>
      </c>
      <c r="F37" s="25">
        <v>105.5</v>
      </c>
      <c r="G37" s="25">
        <v>100.7</v>
      </c>
      <c r="H37" s="25" t="s">
        <v>159</v>
      </c>
      <c r="I37" s="25">
        <v>106</v>
      </c>
      <c r="J37" s="25">
        <v>104.9</v>
      </c>
      <c r="K37" s="25" t="s">
        <v>159</v>
      </c>
      <c r="L37" s="25" t="s">
        <v>159</v>
      </c>
      <c r="M37" s="25">
        <v>91</v>
      </c>
      <c r="N37" s="25">
        <v>86.8</v>
      </c>
      <c r="O37" s="25"/>
      <c r="P37" s="25" t="s">
        <v>159</v>
      </c>
      <c r="Q37" s="25">
        <v>102.9</v>
      </c>
      <c r="R37" s="25">
        <v>102.9</v>
      </c>
      <c r="S37" s="25">
        <v>102.8</v>
      </c>
      <c r="T37" s="25"/>
      <c r="U37" s="25">
        <v>102.9</v>
      </c>
      <c r="V37" s="25">
        <v>101.9</v>
      </c>
      <c r="W37" s="25">
        <v>105.7</v>
      </c>
      <c r="X37" s="25"/>
      <c r="Y37" s="25">
        <v>102.3</v>
      </c>
      <c r="Z37" s="25"/>
      <c r="AA37" s="26">
        <v>103.6</v>
      </c>
    </row>
    <row r="38" spans="1:27" s="9" customFormat="1" x14ac:dyDescent="0.25">
      <c r="A38" s="9" t="s">
        <v>6</v>
      </c>
      <c r="B38" s="24">
        <v>100.2</v>
      </c>
      <c r="C38" s="25">
        <v>101</v>
      </c>
      <c r="D38" s="25">
        <v>101.2</v>
      </c>
      <c r="E38" s="25">
        <v>102</v>
      </c>
      <c r="F38" s="25">
        <v>106.1</v>
      </c>
      <c r="G38" s="25">
        <v>101.1</v>
      </c>
      <c r="H38" s="25" t="s">
        <v>159</v>
      </c>
      <c r="I38" s="25">
        <v>94</v>
      </c>
      <c r="J38" s="25">
        <v>105.3</v>
      </c>
      <c r="K38" s="25" t="s">
        <v>159</v>
      </c>
      <c r="L38" s="25" t="s">
        <v>159</v>
      </c>
      <c r="M38" s="25">
        <v>93.2</v>
      </c>
      <c r="N38" s="25">
        <v>92.3</v>
      </c>
      <c r="O38" s="25"/>
      <c r="P38" s="25" t="s">
        <v>159</v>
      </c>
      <c r="Q38" s="25">
        <v>100</v>
      </c>
      <c r="R38" s="25">
        <v>100</v>
      </c>
      <c r="S38" s="25">
        <v>100</v>
      </c>
      <c r="T38" s="25"/>
      <c r="U38" s="25">
        <v>100</v>
      </c>
      <c r="V38" s="25">
        <v>101.3</v>
      </c>
      <c r="W38" s="25">
        <v>96.5</v>
      </c>
      <c r="X38" s="25"/>
      <c r="Y38" s="25">
        <v>102.7</v>
      </c>
      <c r="Z38" s="25"/>
      <c r="AA38" s="26">
        <v>100.2</v>
      </c>
    </row>
    <row r="39" spans="1:27" s="9" customFormat="1" x14ac:dyDescent="0.25">
      <c r="A39" s="9" t="s">
        <v>2</v>
      </c>
      <c r="B39" s="24">
        <v>103.1</v>
      </c>
      <c r="C39" s="25">
        <v>102.1</v>
      </c>
      <c r="D39" s="25">
        <v>102.1</v>
      </c>
      <c r="E39" s="25">
        <v>103</v>
      </c>
      <c r="F39" s="25">
        <v>108.4</v>
      </c>
      <c r="G39" s="25">
        <v>102</v>
      </c>
      <c r="H39" s="25" t="s">
        <v>159</v>
      </c>
      <c r="I39" s="25">
        <v>106</v>
      </c>
      <c r="J39" s="25">
        <v>106</v>
      </c>
      <c r="K39" s="25" t="s">
        <v>159</v>
      </c>
      <c r="L39" s="25" t="s">
        <v>159</v>
      </c>
      <c r="M39" s="25">
        <v>96.9</v>
      </c>
      <c r="N39" s="25">
        <v>98.5</v>
      </c>
      <c r="O39" s="25"/>
      <c r="P39" s="25" t="s">
        <v>159</v>
      </c>
      <c r="Q39" s="25">
        <v>103.4</v>
      </c>
      <c r="R39" s="25">
        <v>103.4</v>
      </c>
      <c r="S39" s="25">
        <v>103.4</v>
      </c>
      <c r="T39" s="25"/>
      <c r="U39" s="25">
        <v>103.4</v>
      </c>
      <c r="V39" s="25">
        <v>102.4</v>
      </c>
      <c r="W39" s="25">
        <v>106.2</v>
      </c>
      <c r="X39" s="25"/>
      <c r="Y39" s="25">
        <v>103.7</v>
      </c>
      <c r="Z39" s="25"/>
      <c r="AA39" s="26">
        <v>103.1</v>
      </c>
    </row>
    <row r="40" spans="1:27" s="9" customFormat="1" x14ac:dyDescent="0.25">
      <c r="A40" s="9" t="s">
        <v>1</v>
      </c>
      <c r="B40" s="24">
        <v>100.1</v>
      </c>
      <c r="C40" s="25">
        <v>101.9</v>
      </c>
      <c r="D40" s="25">
        <v>102.1</v>
      </c>
      <c r="E40" s="25">
        <v>103.1</v>
      </c>
      <c r="F40" s="25">
        <v>112.6</v>
      </c>
      <c r="G40" s="25">
        <v>102.7</v>
      </c>
      <c r="H40" s="25" t="s">
        <v>159</v>
      </c>
      <c r="I40" s="25">
        <v>94.6</v>
      </c>
      <c r="J40" s="25">
        <v>107.2</v>
      </c>
      <c r="K40" s="25" t="s">
        <v>159</v>
      </c>
      <c r="L40" s="25" t="s">
        <v>159</v>
      </c>
      <c r="M40" s="25">
        <v>98.4</v>
      </c>
      <c r="N40" s="25">
        <v>103.8</v>
      </c>
      <c r="O40" s="25"/>
      <c r="P40" s="25" t="s">
        <v>159</v>
      </c>
      <c r="Q40" s="25">
        <v>101.1</v>
      </c>
      <c r="R40" s="25">
        <v>101.1</v>
      </c>
      <c r="S40" s="25">
        <v>101.2</v>
      </c>
      <c r="T40" s="25"/>
      <c r="U40" s="25">
        <v>101.1</v>
      </c>
      <c r="V40" s="25">
        <v>102.7</v>
      </c>
      <c r="W40" s="25">
        <v>97</v>
      </c>
      <c r="X40" s="25"/>
      <c r="Y40" s="25">
        <v>105.1</v>
      </c>
      <c r="Z40" s="25"/>
      <c r="AA40" s="26">
        <v>100.1</v>
      </c>
    </row>
    <row r="41" spans="1:27" s="9" customFormat="1" x14ac:dyDescent="0.25">
      <c r="A41" s="9" t="s">
        <v>0</v>
      </c>
      <c r="B41" s="24">
        <v>103.4</v>
      </c>
      <c r="C41" s="25">
        <v>103.4</v>
      </c>
      <c r="D41" s="25">
        <v>103.2</v>
      </c>
      <c r="E41" s="25">
        <v>104.4</v>
      </c>
      <c r="F41" s="25">
        <v>115.9</v>
      </c>
      <c r="G41" s="25">
        <v>103.8</v>
      </c>
      <c r="H41" s="25" t="s">
        <v>159</v>
      </c>
      <c r="I41" s="25">
        <v>107.1</v>
      </c>
      <c r="J41" s="25">
        <v>109.1</v>
      </c>
      <c r="K41" s="25" t="s">
        <v>159</v>
      </c>
      <c r="L41" s="25" t="s">
        <v>159</v>
      </c>
      <c r="M41" s="25">
        <v>101.1</v>
      </c>
      <c r="N41" s="25">
        <v>110.5</v>
      </c>
      <c r="O41" s="25"/>
      <c r="P41" s="25" t="s">
        <v>159</v>
      </c>
      <c r="Q41" s="25">
        <v>105.1</v>
      </c>
      <c r="R41" s="25">
        <v>105.1</v>
      </c>
      <c r="S41" s="25">
        <v>105.1</v>
      </c>
      <c r="T41" s="25"/>
      <c r="U41" s="25">
        <v>105.1</v>
      </c>
      <c r="V41" s="25">
        <v>104.2</v>
      </c>
      <c r="W41" s="25">
        <v>107.5</v>
      </c>
      <c r="X41" s="25"/>
      <c r="Y41" s="25">
        <v>106.7</v>
      </c>
      <c r="Z41" s="25"/>
      <c r="AA41" s="26">
        <v>103.3</v>
      </c>
    </row>
    <row r="42" spans="1:27" s="9" customFormat="1" x14ac:dyDescent="0.25">
      <c r="A42" s="9" t="s">
        <v>5</v>
      </c>
      <c r="B42" s="24">
        <v>100.6</v>
      </c>
      <c r="C42" s="25">
        <v>103.1</v>
      </c>
      <c r="D42" s="25">
        <v>103.4</v>
      </c>
      <c r="E42" s="25">
        <v>104.7</v>
      </c>
      <c r="F42" s="25">
        <v>116.6</v>
      </c>
      <c r="G42" s="25">
        <v>104.4</v>
      </c>
      <c r="H42" s="25" t="s">
        <v>159</v>
      </c>
      <c r="I42" s="25">
        <v>95.9</v>
      </c>
      <c r="J42" s="25">
        <v>109.7</v>
      </c>
      <c r="K42" s="25" t="s">
        <v>159</v>
      </c>
      <c r="L42" s="25" t="s">
        <v>159</v>
      </c>
      <c r="M42" s="25">
        <v>103.2</v>
      </c>
      <c r="N42" s="25">
        <v>113.8</v>
      </c>
      <c r="O42" s="25"/>
      <c r="P42" s="25" t="s">
        <v>159</v>
      </c>
      <c r="Q42" s="25">
        <v>102.6</v>
      </c>
      <c r="R42" s="25">
        <v>102.6</v>
      </c>
      <c r="S42" s="25">
        <v>102.5</v>
      </c>
      <c r="T42" s="25"/>
      <c r="U42" s="25">
        <v>102.6</v>
      </c>
      <c r="V42" s="25">
        <v>104</v>
      </c>
      <c r="W42" s="25">
        <v>98.7</v>
      </c>
      <c r="X42" s="25"/>
      <c r="Y42" s="25">
        <v>107.2</v>
      </c>
      <c r="Z42" s="25"/>
      <c r="AA42" s="26">
        <v>100.6</v>
      </c>
    </row>
    <row r="43" spans="1:27" s="9" customFormat="1" x14ac:dyDescent="0.25">
      <c r="A43" s="9" t="s">
        <v>2</v>
      </c>
      <c r="B43" s="24">
        <v>102.8</v>
      </c>
      <c r="C43" s="25">
        <v>104.9</v>
      </c>
      <c r="D43" s="25">
        <v>104.8</v>
      </c>
      <c r="E43" s="25">
        <v>106.5</v>
      </c>
      <c r="F43" s="25">
        <v>118.6</v>
      </c>
      <c r="G43" s="25">
        <v>106.3</v>
      </c>
      <c r="H43" s="25" t="s">
        <v>159</v>
      </c>
      <c r="I43" s="25">
        <v>105.8</v>
      </c>
      <c r="J43" s="25">
        <v>111.6</v>
      </c>
      <c r="K43" s="25" t="s">
        <v>159</v>
      </c>
      <c r="L43" s="25" t="s">
        <v>159</v>
      </c>
      <c r="M43" s="25">
        <v>111.9</v>
      </c>
      <c r="N43" s="25">
        <v>129</v>
      </c>
      <c r="O43" s="25"/>
      <c r="P43" s="25" t="s">
        <v>159</v>
      </c>
      <c r="Q43" s="25">
        <v>106.2</v>
      </c>
      <c r="R43" s="25">
        <v>106.2</v>
      </c>
      <c r="S43" s="25">
        <v>105.8</v>
      </c>
      <c r="T43" s="25"/>
      <c r="U43" s="25">
        <v>106.2</v>
      </c>
      <c r="V43" s="25">
        <v>105.9</v>
      </c>
      <c r="W43" s="25">
        <v>107</v>
      </c>
      <c r="X43" s="25"/>
      <c r="Y43" s="25">
        <v>109.1</v>
      </c>
      <c r="Z43" s="25"/>
      <c r="AA43" s="26">
        <v>102.7</v>
      </c>
    </row>
    <row r="44" spans="1:27" s="9" customFormat="1" x14ac:dyDescent="0.25">
      <c r="A44" s="9" t="s">
        <v>1</v>
      </c>
      <c r="B44" s="24">
        <v>99.9</v>
      </c>
      <c r="C44" s="25">
        <v>104.9</v>
      </c>
      <c r="D44" s="25">
        <v>105.2</v>
      </c>
      <c r="E44" s="25">
        <v>106.9</v>
      </c>
      <c r="F44" s="25">
        <v>119.5</v>
      </c>
      <c r="G44" s="25">
        <v>107.5</v>
      </c>
      <c r="H44" s="25" t="s">
        <v>159</v>
      </c>
      <c r="I44" s="25">
        <v>96.1</v>
      </c>
      <c r="J44" s="25">
        <v>112.5</v>
      </c>
      <c r="K44" s="25" t="s">
        <v>159</v>
      </c>
      <c r="L44" s="25" t="s">
        <v>159</v>
      </c>
      <c r="M44" s="25">
        <v>115</v>
      </c>
      <c r="N44" s="25">
        <v>136.6</v>
      </c>
      <c r="O44" s="25"/>
      <c r="P44" s="25" t="s">
        <v>159</v>
      </c>
      <c r="Q44" s="25">
        <v>104.4</v>
      </c>
      <c r="R44" s="25">
        <v>104.4</v>
      </c>
      <c r="S44" s="25">
        <v>103.6</v>
      </c>
      <c r="T44" s="25"/>
      <c r="U44" s="25">
        <v>104.4</v>
      </c>
      <c r="V44" s="25">
        <v>106.4</v>
      </c>
      <c r="W44" s="25">
        <v>98.8</v>
      </c>
      <c r="X44" s="25"/>
      <c r="Y44" s="25">
        <v>110.2</v>
      </c>
      <c r="Z44" s="25"/>
      <c r="AA44" s="26">
        <v>99.9</v>
      </c>
    </row>
    <row r="45" spans="1:27" s="9" customFormat="1" x14ac:dyDescent="0.25">
      <c r="A45" s="9" t="s">
        <v>0</v>
      </c>
      <c r="B45" s="24">
        <v>105</v>
      </c>
      <c r="C45" s="25">
        <v>107.2</v>
      </c>
      <c r="D45" s="25">
        <v>107</v>
      </c>
      <c r="E45" s="25">
        <v>109.1</v>
      </c>
      <c r="F45" s="25">
        <v>120.3</v>
      </c>
      <c r="G45" s="25">
        <v>108.7</v>
      </c>
      <c r="H45" s="25" t="s">
        <v>159</v>
      </c>
      <c r="I45" s="25">
        <v>109.6</v>
      </c>
      <c r="J45" s="25">
        <v>114</v>
      </c>
      <c r="K45" s="25" t="s">
        <v>159</v>
      </c>
      <c r="L45" s="25" t="s">
        <v>159</v>
      </c>
      <c r="M45" s="25">
        <v>114.9</v>
      </c>
      <c r="N45" s="25">
        <v>134.6</v>
      </c>
      <c r="O45" s="25"/>
      <c r="P45" s="25" t="s">
        <v>159</v>
      </c>
      <c r="Q45" s="25">
        <v>108.9</v>
      </c>
      <c r="R45" s="25">
        <v>108.9</v>
      </c>
      <c r="S45" s="25">
        <v>108.5</v>
      </c>
      <c r="T45" s="25"/>
      <c r="U45" s="25">
        <v>108.9</v>
      </c>
      <c r="V45" s="25">
        <v>108.4</v>
      </c>
      <c r="W45" s="25">
        <v>110.5</v>
      </c>
      <c r="X45" s="25"/>
      <c r="Y45" s="25">
        <v>111.4</v>
      </c>
      <c r="Z45" s="25"/>
      <c r="AA45" s="26">
        <v>104.8</v>
      </c>
    </row>
    <row r="46" spans="1:27" s="9" customFormat="1" x14ac:dyDescent="0.25">
      <c r="A46" s="9" t="s">
        <v>4</v>
      </c>
      <c r="B46" s="24">
        <v>103.1</v>
      </c>
      <c r="C46" s="25">
        <v>106.4</v>
      </c>
      <c r="D46" s="25">
        <v>106.7</v>
      </c>
      <c r="E46" s="25">
        <v>108.7</v>
      </c>
      <c r="F46" s="25">
        <v>118.8</v>
      </c>
      <c r="G46" s="25">
        <v>108.5</v>
      </c>
      <c r="H46" s="25" t="s">
        <v>159</v>
      </c>
      <c r="I46" s="25">
        <v>98.8</v>
      </c>
      <c r="J46" s="25">
        <v>113.7</v>
      </c>
      <c r="K46" s="25" t="s">
        <v>159</v>
      </c>
      <c r="L46" s="25" t="s">
        <v>159</v>
      </c>
      <c r="M46" s="25">
        <v>111.2</v>
      </c>
      <c r="N46" s="25">
        <v>126.1</v>
      </c>
      <c r="O46" s="25"/>
      <c r="P46" s="25" t="s">
        <v>159</v>
      </c>
      <c r="Q46" s="25">
        <v>106</v>
      </c>
      <c r="R46" s="25">
        <v>106</v>
      </c>
      <c r="S46" s="25">
        <v>105.7</v>
      </c>
      <c r="T46" s="25"/>
      <c r="U46" s="25">
        <v>106</v>
      </c>
      <c r="V46" s="25">
        <v>107.6</v>
      </c>
      <c r="W46" s="25">
        <v>101.8</v>
      </c>
      <c r="X46" s="25"/>
      <c r="Y46" s="25">
        <v>111</v>
      </c>
      <c r="Z46" s="25"/>
      <c r="AA46" s="26">
        <v>103</v>
      </c>
    </row>
    <row r="47" spans="1:27" s="9" customFormat="1" x14ac:dyDescent="0.25">
      <c r="A47" s="9" t="s">
        <v>2</v>
      </c>
      <c r="B47" s="24">
        <v>107</v>
      </c>
      <c r="C47" s="25">
        <v>108.1</v>
      </c>
      <c r="D47" s="25">
        <v>108.1</v>
      </c>
      <c r="E47" s="25">
        <v>110.4</v>
      </c>
      <c r="F47" s="25">
        <v>118.3</v>
      </c>
      <c r="G47" s="25">
        <v>110.2</v>
      </c>
      <c r="H47" s="25" t="s">
        <v>159</v>
      </c>
      <c r="I47" s="25">
        <v>108.9</v>
      </c>
      <c r="J47" s="25">
        <v>115.6</v>
      </c>
      <c r="K47" s="25" t="s">
        <v>159</v>
      </c>
      <c r="L47" s="25" t="s">
        <v>159</v>
      </c>
      <c r="M47" s="25">
        <v>114.3</v>
      </c>
      <c r="N47" s="25">
        <v>125.9</v>
      </c>
      <c r="O47" s="25"/>
      <c r="P47" s="25" t="s">
        <v>159</v>
      </c>
      <c r="Q47" s="25">
        <v>109.4</v>
      </c>
      <c r="R47" s="25">
        <v>109.4</v>
      </c>
      <c r="S47" s="25">
        <v>109.1</v>
      </c>
      <c r="T47" s="25"/>
      <c r="U47" s="25">
        <v>109.4</v>
      </c>
      <c r="V47" s="25">
        <v>109.1</v>
      </c>
      <c r="W47" s="25">
        <v>110.4</v>
      </c>
      <c r="X47" s="25"/>
      <c r="Y47" s="25">
        <v>112.4</v>
      </c>
      <c r="Z47" s="25"/>
      <c r="AA47" s="26">
        <v>107</v>
      </c>
    </row>
    <row r="48" spans="1:27" s="9" customFormat="1" x14ac:dyDescent="0.25">
      <c r="A48" s="9" t="s">
        <v>1</v>
      </c>
      <c r="B48" s="24">
        <v>105.5</v>
      </c>
      <c r="C48" s="25">
        <v>108.3</v>
      </c>
      <c r="D48" s="25">
        <v>108.6</v>
      </c>
      <c r="E48" s="25">
        <v>111.1</v>
      </c>
      <c r="F48" s="25">
        <v>118.9</v>
      </c>
      <c r="G48" s="25">
        <v>111.3</v>
      </c>
      <c r="H48" s="25" t="s">
        <v>159</v>
      </c>
      <c r="I48" s="25">
        <v>97.5</v>
      </c>
      <c r="J48" s="25">
        <v>116.6</v>
      </c>
      <c r="K48" s="25" t="s">
        <v>159</v>
      </c>
      <c r="L48" s="25" t="s">
        <v>159</v>
      </c>
      <c r="M48" s="25">
        <v>117.6</v>
      </c>
      <c r="N48" s="25">
        <v>127</v>
      </c>
      <c r="O48" s="25"/>
      <c r="P48" s="25" t="s">
        <v>159</v>
      </c>
      <c r="Q48" s="25">
        <v>107.3</v>
      </c>
      <c r="R48" s="25">
        <v>107.3</v>
      </c>
      <c r="S48" s="25">
        <v>107.1</v>
      </c>
      <c r="T48" s="25"/>
      <c r="U48" s="25">
        <v>107.3</v>
      </c>
      <c r="V48" s="25">
        <v>109.6</v>
      </c>
      <c r="W48" s="25">
        <v>101</v>
      </c>
      <c r="X48" s="25"/>
      <c r="Y48" s="25">
        <v>113.4</v>
      </c>
      <c r="Z48" s="25"/>
      <c r="AA48" s="26">
        <v>105.4</v>
      </c>
    </row>
    <row r="49" spans="1:27" s="9" customFormat="1" x14ac:dyDescent="0.25">
      <c r="A49" s="9" t="s">
        <v>0</v>
      </c>
      <c r="B49" s="24">
        <v>109.4</v>
      </c>
      <c r="C49" s="25">
        <v>110.2</v>
      </c>
      <c r="D49" s="25">
        <v>110</v>
      </c>
      <c r="E49" s="25">
        <v>112.8</v>
      </c>
      <c r="F49" s="25">
        <v>120.1</v>
      </c>
      <c r="G49" s="25">
        <v>112.3</v>
      </c>
      <c r="H49" s="25" t="s">
        <v>159</v>
      </c>
      <c r="I49" s="25">
        <v>110.8</v>
      </c>
      <c r="J49" s="25">
        <v>117.8</v>
      </c>
      <c r="K49" s="25" t="s">
        <v>159</v>
      </c>
      <c r="L49" s="25" t="s">
        <v>159</v>
      </c>
      <c r="M49" s="25">
        <v>119.7</v>
      </c>
      <c r="N49" s="25">
        <v>130</v>
      </c>
      <c r="O49" s="25"/>
      <c r="P49" s="25" t="s">
        <v>159</v>
      </c>
      <c r="Q49" s="25">
        <v>111.5</v>
      </c>
      <c r="R49" s="25">
        <v>111.5</v>
      </c>
      <c r="S49" s="25">
        <v>111.3</v>
      </c>
      <c r="T49" s="25"/>
      <c r="U49" s="25">
        <v>111.5</v>
      </c>
      <c r="V49" s="25">
        <v>111.2</v>
      </c>
      <c r="W49" s="25">
        <v>112.2</v>
      </c>
      <c r="X49" s="25"/>
      <c r="Y49" s="25">
        <v>114.5</v>
      </c>
      <c r="Z49" s="25"/>
      <c r="AA49" s="26">
        <v>109.4</v>
      </c>
    </row>
    <row r="50" spans="1:27" s="9" customFormat="1" x14ac:dyDescent="0.25">
      <c r="A50" s="9" t="s">
        <v>3</v>
      </c>
      <c r="B50" s="24">
        <v>106.3</v>
      </c>
      <c r="C50" s="25">
        <v>109</v>
      </c>
      <c r="D50" s="25">
        <v>109.4</v>
      </c>
      <c r="E50" s="25">
        <v>112</v>
      </c>
      <c r="F50" s="25">
        <v>120.1</v>
      </c>
      <c r="G50" s="25">
        <v>112.5</v>
      </c>
      <c r="H50" s="25" t="s">
        <v>159</v>
      </c>
      <c r="I50" s="25">
        <v>97.8</v>
      </c>
      <c r="J50" s="25">
        <v>117.7</v>
      </c>
      <c r="K50" s="25" t="s">
        <v>159</v>
      </c>
      <c r="L50" s="25" t="s">
        <v>159</v>
      </c>
      <c r="M50" s="25">
        <v>120.4</v>
      </c>
      <c r="N50" s="25">
        <v>129.9</v>
      </c>
      <c r="O50" s="25"/>
      <c r="P50" s="25" t="s">
        <v>159</v>
      </c>
      <c r="Q50" s="25">
        <v>108.1</v>
      </c>
      <c r="R50" s="25">
        <v>108.1</v>
      </c>
      <c r="S50" s="25">
        <v>107.9</v>
      </c>
      <c r="T50" s="25"/>
      <c r="U50" s="25">
        <v>108.1</v>
      </c>
      <c r="V50" s="25">
        <v>110.5</v>
      </c>
      <c r="W50" s="25">
        <v>101.7</v>
      </c>
      <c r="X50" s="25"/>
      <c r="Y50" s="25">
        <v>114.7</v>
      </c>
      <c r="Z50" s="25"/>
      <c r="AA50" s="26">
        <v>106.2</v>
      </c>
    </row>
    <row r="51" spans="1:27" s="9" customFormat="1" x14ac:dyDescent="0.25">
      <c r="A51" s="9" t="s">
        <v>2</v>
      </c>
      <c r="B51" s="24">
        <v>110.4</v>
      </c>
      <c r="C51" s="25">
        <v>110.7</v>
      </c>
      <c r="D51" s="25">
        <v>110.7</v>
      </c>
      <c r="E51" s="25">
        <v>113.7</v>
      </c>
      <c r="F51" s="25">
        <v>122</v>
      </c>
      <c r="G51" s="25">
        <v>114.4</v>
      </c>
      <c r="H51" s="25" t="s">
        <v>159</v>
      </c>
      <c r="I51" s="25">
        <v>110.5</v>
      </c>
      <c r="J51" s="25">
        <v>119.9</v>
      </c>
      <c r="K51" s="25" t="s">
        <v>159</v>
      </c>
      <c r="L51" s="25" t="s">
        <v>159</v>
      </c>
      <c r="M51" s="25">
        <v>125.1</v>
      </c>
      <c r="N51" s="25">
        <v>134.69999999999999</v>
      </c>
      <c r="O51" s="25"/>
      <c r="P51" s="25" t="s">
        <v>159</v>
      </c>
      <c r="Q51" s="25">
        <v>112.3</v>
      </c>
      <c r="R51" s="25">
        <v>112.3</v>
      </c>
      <c r="S51" s="25">
        <v>112.1</v>
      </c>
      <c r="T51" s="25"/>
      <c r="U51" s="25">
        <v>112.3</v>
      </c>
      <c r="V51" s="25">
        <v>112.2</v>
      </c>
      <c r="W51" s="25">
        <v>112.5</v>
      </c>
      <c r="X51" s="25"/>
      <c r="Y51" s="25">
        <v>116.7</v>
      </c>
      <c r="Z51" s="25"/>
      <c r="AA51" s="26">
        <v>110.3</v>
      </c>
    </row>
    <row r="52" spans="1:27" s="9" customFormat="1" x14ac:dyDescent="0.25">
      <c r="A52" s="9" t="s">
        <v>1</v>
      </c>
      <c r="B52" s="24">
        <v>108</v>
      </c>
      <c r="C52" s="25">
        <v>110.6</v>
      </c>
      <c r="D52" s="25">
        <v>110.9</v>
      </c>
      <c r="E52" s="25">
        <v>113.9</v>
      </c>
      <c r="F52" s="25">
        <v>122.3</v>
      </c>
      <c r="G52" s="25">
        <v>114.6</v>
      </c>
      <c r="H52" s="25" t="s">
        <v>159</v>
      </c>
      <c r="I52" s="25">
        <v>98.9</v>
      </c>
      <c r="J52" s="25">
        <v>120</v>
      </c>
      <c r="K52" s="25" t="s">
        <v>159</v>
      </c>
      <c r="L52" s="25" t="s">
        <v>159</v>
      </c>
      <c r="M52" s="25">
        <v>122.7</v>
      </c>
      <c r="N52" s="25">
        <v>131.19999999999999</v>
      </c>
      <c r="O52" s="25"/>
      <c r="P52" s="25" t="s">
        <v>159</v>
      </c>
      <c r="Q52" s="25">
        <v>109.7</v>
      </c>
      <c r="R52" s="25">
        <v>109.7</v>
      </c>
      <c r="S52" s="25">
        <v>109.5</v>
      </c>
      <c r="T52" s="25"/>
      <c r="U52" s="25">
        <v>109.7</v>
      </c>
      <c r="V52" s="25">
        <v>112.1</v>
      </c>
      <c r="W52" s="25">
        <v>102.8</v>
      </c>
      <c r="X52" s="25"/>
      <c r="Y52" s="25">
        <v>116.8</v>
      </c>
      <c r="Z52" s="25"/>
      <c r="AA52" s="26">
        <v>107.9</v>
      </c>
    </row>
    <row r="53" spans="1:27" s="15" customFormat="1" x14ac:dyDescent="0.25">
      <c r="A53" s="15" t="s">
        <v>109</v>
      </c>
      <c r="B53" s="24">
        <v>112.6</v>
      </c>
      <c r="C53" s="25">
        <v>112.4</v>
      </c>
      <c r="D53" s="25">
        <v>112.2</v>
      </c>
      <c r="E53" s="25">
        <v>115.5</v>
      </c>
      <c r="F53" s="25">
        <v>123.6</v>
      </c>
      <c r="G53" s="25">
        <v>115.6</v>
      </c>
      <c r="H53" s="25" t="s">
        <v>159</v>
      </c>
      <c r="I53" s="25">
        <v>113.7</v>
      </c>
      <c r="J53" s="25">
        <v>121.6</v>
      </c>
      <c r="K53" s="25" t="s">
        <v>159</v>
      </c>
      <c r="L53" s="25" t="s">
        <v>159</v>
      </c>
      <c r="M53" s="25">
        <v>123.4</v>
      </c>
      <c r="N53" s="25">
        <v>131</v>
      </c>
      <c r="O53" s="25"/>
      <c r="P53" s="25" t="s">
        <v>159</v>
      </c>
      <c r="Q53" s="25">
        <v>114.1</v>
      </c>
      <c r="R53" s="25">
        <v>114.1</v>
      </c>
      <c r="S53" s="25">
        <v>114</v>
      </c>
      <c r="T53" s="25"/>
      <c r="U53" s="25">
        <v>114.1</v>
      </c>
      <c r="V53" s="25">
        <v>113.8</v>
      </c>
      <c r="W53" s="25">
        <v>115.2</v>
      </c>
      <c r="X53" s="25"/>
      <c r="Y53" s="25">
        <v>118</v>
      </c>
      <c r="Z53" s="25"/>
      <c r="AA53" s="26">
        <v>112.5</v>
      </c>
    </row>
    <row r="54" spans="1:27" s="17" customFormat="1" x14ac:dyDescent="0.25">
      <c r="A54" s="17" t="s">
        <v>110</v>
      </c>
      <c r="B54" s="24">
        <v>109.8</v>
      </c>
      <c r="C54" s="25">
        <v>112</v>
      </c>
      <c r="D54" s="25">
        <v>112.3</v>
      </c>
      <c r="E54" s="25">
        <v>115.6</v>
      </c>
      <c r="F54" s="25">
        <v>123.7</v>
      </c>
      <c r="G54" s="25">
        <v>116.1</v>
      </c>
      <c r="H54" s="25" t="s">
        <v>159</v>
      </c>
      <c r="I54" s="25">
        <v>100.1</v>
      </c>
      <c r="J54" s="25">
        <v>121.9</v>
      </c>
      <c r="K54" s="25" t="s">
        <v>159</v>
      </c>
      <c r="L54" s="25" t="s">
        <v>159</v>
      </c>
      <c r="M54" s="25">
        <v>123.5</v>
      </c>
      <c r="N54" s="25">
        <v>130.30000000000001</v>
      </c>
      <c r="O54" s="25"/>
      <c r="P54" s="25" t="s">
        <v>159</v>
      </c>
      <c r="Q54" s="25">
        <v>111.1</v>
      </c>
      <c r="R54" s="25">
        <v>111.1</v>
      </c>
      <c r="S54" s="25">
        <v>111</v>
      </c>
      <c r="T54" s="25"/>
      <c r="U54" s="25">
        <v>111.1</v>
      </c>
      <c r="V54" s="25">
        <v>113.6</v>
      </c>
      <c r="W54" s="25">
        <v>104.2</v>
      </c>
      <c r="X54" s="25"/>
      <c r="Y54" s="25">
        <v>118.4</v>
      </c>
      <c r="Z54" s="25"/>
      <c r="AA54" s="26">
        <v>109.7</v>
      </c>
    </row>
    <row r="55" spans="1:27" s="9" customFormat="1" ht="15" thickBot="1" x14ac:dyDescent="0.3">
      <c r="A55" s="9" t="s">
        <v>2</v>
      </c>
      <c r="B55" s="27">
        <v>113.7</v>
      </c>
      <c r="C55" s="25">
        <v>113.3</v>
      </c>
      <c r="D55" s="25">
        <v>113.3</v>
      </c>
      <c r="E55" s="25">
        <v>116.8</v>
      </c>
      <c r="F55" s="25">
        <v>125.4</v>
      </c>
      <c r="G55" s="25">
        <v>117.3</v>
      </c>
      <c r="H55" s="25" t="s">
        <v>159</v>
      </c>
      <c r="I55" s="25">
        <v>112.8</v>
      </c>
      <c r="J55" s="25">
        <v>123.4</v>
      </c>
      <c r="K55" s="25" t="s">
        <v>159</v>
      </c>
      <c r="L55" s="25" t="s">
        <v>159</v>
      </c>
      <c r="M55" s="25">
        <v>120.3</v>
      </c>
      <c r="N55" s="25">
        <v>125.9</v>
      </c>
      <c r="O55" s="25"/>
      <c r="P55" s="25" t="s">
        <v>159</v>
      </c>
      <c r="Q55" s="25">
        <v>114.8</v>
      </c>
      <c r="R55" s="25">
        <v>114.8</v>
      </c>
      <c r="S55" s="25">
        <v>114.8</v>
      </c>
      <c r="T55" s="25"/>
      <c r="U55" s="25">
        <v>114.8</v>
      </c>
      <c r="V55" s="25">
        <v>114.7</v>
      </c>
      <c r="W55" s="25">
        <v>115.1</v>
      </c>
      <c r="X55" s="25"/>
      <c r="Y55" s="25">
        <v>119.7</v>
      </c>
      <c r="Z55" s="25"/>
      <c r="AA55" s="26">
        <v>113.8</v>
      </c>
    </row>
    <row r="56" spans="1:27" s="9" customFormat="1" x14ac:dyDescent="0.25"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P56" s="11"/>
      <c r="Q56" s="11"/>
      <c r="R56" s="11"/>
      <c r="S56" s="11"/>
      <c r="T56" s="17"/>
      <c r="U56" s="11"/>
      <c r="V56" s="11"/>
      <c r="W56" s="11"/>
      <c r="X56" s="17"/>
      <c r="Y56" s="11"/>
      <c r="Z56" s="17"/>
      <c r="AA56" s="11"/>
    </row>
    <row r="57" spans="1:27" s="9" customFormat="1" x14ac:dyDescent="0.25">
      <c r="A57" s="20" t="s">
        <v>116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P57" s="18"/>
      <c r="Q57" s="17"/>
      <c r="R57" s="17"/>
      <c r="S57" s="17"/>
      <c r="T57" s="17"/>
      <c r="U57" s="17"/>
      <c r="V57" s="17"/>
      <c r="W57" s="17"/>
      <c r="X57" s="19"/>
      <c r="Y57" s="17"/>
      <c r="Z57" s="17"/>
      <c r="AA57" s="17"/>
    </row>
    <row r="58" spans="1:27" s="9" customFormat="1" x14ac:dyDescent="0.25">
      <c r="A58" s="20" t="s">
        <v>117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A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 t="s">
        <v>84</v>
      </c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사분기 디플레이터, 원계열, 전년동기비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 t="s">
        <v>106</v>
      </c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0.3</v>
      </c>
      <c r="C10" s="25">
        <v>0.8</v>
      </c>
      <c r="D10" s="25">
        <v>0.8</v>
      </c>
      <c r="E10" s="25">
        <v>1.1000000000000001</v>
      </c>
      <c r="F10" s="25">
        <v>2.5</v>
      </c>
      <c r="G10" s="25">
        <v>1</v>
      </c>
      <c r="H10" s="25" t="s">
        <v>159</v>
      </c>
      <c r="I10" s="25">
        <v>-0.2</v>
      </c>
      <c r="J10" s="25">
        <v>1.9</v>
      </c>
      <c r="K10" s="25" t="s">
        <v>159</v>
      </c>
      <c r="L10" s="25" t="s">
        <v>159</v>
      </c>
      <c r="M10" s="25">
        <v>4.0999999999999996</v>
      </c>
      <c r="N10" s="25">
        <v>6.2</v>
      </c>
      <c r="O10" s="25"/>
      <c r="P10" s="25" t="s">
        <v>159</v>
      </c>
      <c r="Q10" s="25">
        <v>0.8</v>
      </c>
      <c r="R10" s="25">
        <v>0.8</v>
      </c>
      <c r="S10" s="25">
        <v>0.7</v>
      </c>
      <c r="T10" s="25"/>
      <c r="U10" s="25">
        <v>0.8</v>
      </c>
      <c r="V10" s="25">
        <v>1</v>
      </c>
      <c r="W10" s="25">
        <v>0.3</v>
      </c>
      <c r="X10" s="25"/>
      <c r="Y10" s="25">
        <v>1.4</v>
      </c>
      <c r="Z10" s="25"/>
      <c r="AA10" s="26">
        <v>0.2</v>
      </c>
    </row>
    <row r="11" spans="1:27" s="9" customFormat="1" x14ac:dyDescent="0.25">
      <c r="A11" s="9" t="s">
        <v>2</v>
      </c>
      <c r="B11" s="24">
        <v>2.1</v>
      </c>
      <c r="C11" s="25">
        <v>2.7</v>
      </c>
      <c r="D11" s="25">
        <v>2.8</v>
      </c>
      <c r="E11" s="25">
        <v>3.6</v>
      </c>
      <c r="F11" s="25">
        <v>4.7</v>
      </c>
      <c r="G11" s="25">
        <v>1.2</v>
      </c>
      <c r="H11" s="25" t="s">
        <v>159</v>
      </c>
      <c r="I11" s="25">
        <v>1.8</v>
      </c>
      <c r="J11" s="25">
        <v>4.2</v>
      </c>
      <c r="K11" s="25" t="s">
        <v>159</v>
      </c>
      <c r="L11" s="25" t="s">
        <v>159</v>
      </c>
      <c r="M11" s="25">
        <v>0.8</v>
      </c>
      <c r="N11" s="25">
        <v>2.2999999999999998</v>
      </c>
      <c r="O11" s="25"/>
      <c r="P11" s="25" t="s">
        <v>159</v>
      </c>
      <c r="Q11" s="25">
        <v>2.4</v>
      </c>
      <c r="R11" s="25">
        <v>2.4</v>
      </c>
      <c r="S11" s="25">
        <v>2.5</v>
      </c>
      <c r="T11" s="25"/>
      <c r="U11" s="25">
        <v>2.4</v>
      </c>
      <c r="V11" s="25">
        <v>2.5</v>
      </c>
      <c r="W11" s="25">
        <v>2.2000000000000002</v>
      </c>
      <c r="X11" s="25"/>
      <c r="Y11" s="25">
        <v>2.4</v>
      </c>
      <c r="Z11" s="25"/>
      <c r="AA11" s="26">
        <v>2.2000000000000002</v>
      </c>
    </row>
    <row r="12" spans="1:27" s="9" customFormat="1" x14ac:dyDescent="0.25">
      <c r="A12" s="9" t="s">
        <v>1</v>
      </c>
      <c r="B12" s="24">
        <v>2</v>
      </c>
      <c r="C12" s="25">
        <v>2.6</v>
      </c>
      <c r="D12" s="25">
        <v>2.6</v>
      </c>
      <c r="E12" s="25">
        <v>3.3</v>
      </c>
      <c r="F12" s="25">
        <v>3.9</v>
      </c>
      <c r="G12" s="25">
        <v>1.3</v>
      </c>
      <c r="H12" s="25" t="s">
        <v>159</v>
      </c>
      <c r="I12" s="25">
        <v>1.8</v>
      </c>
      <c r="J12" s="25">
        <v>3.9</v>
      </c>
      <c r="K12" s="25" t="s">
        <v>159</v>
      </c>
      <c r="L12" s="25" t="s">
        <v>159</v>
      </c>
      <c r="M12" s="25">
        <v>1.9</v>
      </c>
      <c r="N12" s="25">
        <v>3.3</v>
      </c>
      <c r="O12" s="25"/>
      <c r="P12" s="25" t="s">
        <v>159</v>
      </c>
      <c r="Q12" s="25">
        <v>2.2999999999999998</v>
      </c>
      <c r="R12" s="25">
        <v>2.2999999999999998</v>
      </c>
      <c r="S12" s="25">
        <v>2.4</v>
      </c>
      <c r="T12" s="25"/>
      <c r="U12" s="25">
        <v>2.2999999999999998</v>
      </c>
      <c r="V12" s="25">
        <v>2.4</v>
      </c>
      <c r="W12" s="25">
        <v>2.2000000000000002</v>
      </c>
      <c r="X12" s="25"/>
      <c r="Y12" s="25">
        <v>2.2000000000000002</v>
      </c>
      <c r="Z12" s="25"/>
      <c r="AA12" s="26">
        <v>2.1</v>
      </c>
    </row>
    <row r="13" spans="1:27" s="9" customFormat="1" x14ac:dyDescent="0.25">
      <c r="A13" s="9" t="s">
        <v>0</v>
      </c>
      <c r="B13" s="24">
        <v>2.2999999999999998</v>
      </c>
      <c r="C13" s="25">
        <v>2.1</v>
      </c>
      <c r="D13" s="25">
        <v>2.1</v>
      </c>
      <c r="E13" s="25">
        <v>2.7</v>
      </c>
      <c r="F13" s="25">
        <v>3</v>
      </c>
      <c r="G13" s="25">
        <v>1.3</v>
      </c>
      <c r="H13" s="25" t="s">
        <v>159</v>
      </c>
      <c r="I13" s="25">
        <v>2.1</v>
      </c>
      <c r="J13" s="25">
        <v>3</v>
      </c>
      <c r="K13" s="25" t="s">
        <v>159</v>
      </c>
      <c r="L13" s="25" t="s">
        <v>159</v>
      </c>
      <c r="M13" s="25">
        <v>4.8</v>
      </c>
      <c r="N13" s="25">
        <v>3.3</v>
      </c>
      <c r="O13" s="25"/>
      <c r="P13" s="25" t="s">
        <v>159</v>
      </c>
      <c r="Q13" s="25">
        <v>2.1</v>
      </c>
      <c r="R13" s="25">
        <v>2.1</v>
      </c>
      <c r="S13" s="25">
        <v>2.2000000000000002</v>
      </c>
      <c r="T13" s="25"/>
      <c r="U13" s="25">
        <v>2.1</v>
      </c>
      <c r="V13" s="25">
        <v>1.9</v>
      </c>
      <c r="W13" s="25">
        <v>2.2999999999999998</v>
      </c>
      <c r="X13" s="25"/>
      <c r="Y13" s="25">
        <v>1.9</v>
      </c>
      <c r="Z13" s="25"/>
      <c r="AA13" s="26">
        <v>2.4</v>
      </c>
    </row>
    <row r="14" spans="1:27" s="9" customFormat="1" x14ac:dyDescent="0.25">
      <c r="A14" s="9" t="s">
        <v>12</v>
      </c>
      <c r="B14" s="24">
        <v>3.3</v>
      </c>
      <c r="C14" s="25">
        <v>1.7</v>
      </c>
      <c r="D14" s="25">
        <v>1.7</v>
      </c>
      <c r="E14" s="25">
        <v>2.2000000000000002</v>
      </c>
      <c r="F14" s="25">
        <v>3</v>
      </c>
      <c r="G14" s="25">
        <v>1.2</v>
      </c>
      <c r="H14" s="25" t="s">
        <v>159</v>
      </c>
      <c r="I14" s="25">
        <v>1.5</v>
      </c>
      <c r="J14" s="25">
        <v>3.1</v>
      </c>
      <c r="K14" s="25" t="s">
        <v>159</v>
      </c>
      <c r="L14" s="25" t="s">
        <v>159</v>
      </c>
      <c r="M14" s="25">
        <v>2</v>
      </c>
      <c r="N14" s="25">
        <v>-5.6</v>
      </c>
      <c r="O14" s="25"/>
      <c r="P14" s="25" t="s">
        <v>159</v>
      </c>
      <c r="Q14" s="25">
        <v>1.7</v>
      </c>
      <c r="R14" s="25">
        <v>1.7</v>
      </c>
      <c r="S14" s="25">
        <v>1.9</v>
      </c>
      <c r="T14" s="25"/>
      <c r="U14" s="25">
        <v>1.7</v>
      </c>
      <c r="V14" s="25">
        <v>1.7</v>
      </c>
      <c r="W14" s="25">
        <v>1.8</v>
      </c>
      <c r="X14" s="25"/>
      <c r="Y14" s="25">
        <v>1.8</v>
      </c>
      <c r="Z14" s="25"/>
      <c r="AA14" s="26">
        <v>3.3</v>
      </c>
    </row>
    <row r="15" spans="1:27" s="9" customFormat="1" x14ac:dyDescent="0.25">
      <c r="A15" s="9" t="s">
        <v>2</v>
      </c>
      <c r="B15" s="24">
        <v>1.6</v>
      </c>
      <c r="C15" s="25">
        <v>0.3</v>
      </c>
      <c r="D15" s="25">
        <v>0.3</v>
      </c>
      <c r="E15" s="25">
        <v>0.4</v>
      </c>
      <c r="F15" s="25">
        <v>0</v>
      </c>
      <c r="G15" s="25">
        <v>1</v>
      </c>
      <c r="H15" s="25" t="s">
        <v>159</v>
      </c>
      <c r="I15" s="25">
        <v>-0.3</v>
      </c>
      <c r="J15" s="25">
        <v>0.8</v>
      </c>
      <c r="K15" s="25" t="s">
        <v>159</v>
      </c>
      <c r="L15" s="25" t="s">
        <v>159</v>
      </c>
      <c r="M15" s="25">
        <v>3.4</v>
      </c>
      <c r="N15" s="25">
        <v>-4.0999999999999996</v>
      </c>
      <c r="O15" s="25"/>
      <c r="P15" s="25" t="s">
        <v>159</v>
      </c>
      <c r="Q15" s="25">
        <v>0.3</v>
      </c>
      <c r="R15" s="25">
        <v>0.3</v>
      </c>
      <c r="S15" s="25">
        <v>0.3</v>
      </c>
      <c r="T15" s="25"/>
      <c r="U15" s="25">
        <v>0.3</v>
      </c>
      <c r="V15" s="25">
        <v>0.4</v>
      </c>
      <c r="W15" s="25">
        <v>0</v>
      </c>
      <c r="X15" s="25"/>
      <c r="Y15" s="25">
        <v>0.8</v>
      </c>
      <c r="Z15" s="25"/>
      <c r="AA15" s="26">
        <v>1.6</v>
      </c>
    </row>
    <row r="16" spans="1:27" s="9" customFormat="1" x14ac:dyDescent="0.25">
      <c r="A16" s="9" t="s">
        <v>1</v>
      </c>
      <c r="B16" s="24">
        <v>1.9</v>
      </c>
      <c r="C16" s="25">
        <v>0.1</v>
      </c>
      <c r="D16" s="25">
        <v>0.1</v>
      </c>
      <c r="E16" s="25">
        <v>0.3</v>
      </c>
      <c r="F16" s="25">
        <v>0.4</v>
      </c>
      <c r="G16" s="25">
        <v>0.8</v>
      </c>
      <c r="H16" s="25" t="s">
        <v>159</v>
      </c>
      <c r="I16" s="25">
        <v>-0.3</v>
      </c>
      <c r="J16" s="25">
        <v>0.6</v>
      </c>
      <c r="K16" s="25" t="s">
        <v>159</v>
      </c>
      <c r="L16" s="25" t="s">
        <v>159</v>
      </c>
      <c r="M16" s="25">
        <v>1.8</v>
      </c>
      <c r="N16" s="25">
        <v>-6.9</v>
      </c>
      <c r="O16" s="25"/>
      <c r="P16" s="25" t="s">
        <v>159</v>
      </c>
      <c r="Q16" s="25">
        <v>0.2</v>
      </c>
      <c r="R16" s="25">
        <v>0.2</v>
      </c>
      <c r="S16" s="25">
        <v>0.3</v>
      </c>
      <c r="T16" s="25"/>
      <c r="U16" s="25">
        <v>0.2</v>
      </c>
      <c r="V16" s="25">
        <v>0.3</v>
      </c>
      <c r="W16" s="25">
        <v>-0.2</v>
      </c>
      <c r="X16" s="25"/>
      <c r="Y16" s="25">
        <v>0.7</v>
      </c>
      <c r="Z16" s="25"/>
      <c r="AA16" s="26">
        <v>1.9</v>
      </c>
    </row>
    <row r="17" spans="1:27" s="9" customFormat="1" x14ac:dyDescent="0.25">
      <c r="A17" s="9" t="s">
        <v>0</v>
      </c>
      <c r="B17" s="24">
        <v>1.6</v>
      </c>
      <c r="C17" s="25">
        <v>0.2</v>
      </c>
      <c r="D17" s="25">
        <v>0.1</v>
      </c>
      <c r="E17" s="25">
        <v>0.3</v>
      </c>
      <c r="F17" s="25">
        <v>0.3</v>
      </c>
      <c r="G17" s="25">
        <v>0.3</v>
      </c>
      <c r="H17" s="25" t="s">
        <v>159</v>
      </c>
      <c r="I17" s="25">
        <v>-0.2</v>
      </c>
      <c r="J17" s="25">
        <v>0.4</v>
      </c>
      <c r="K17" s="25" t="s">
        <v>159</v>
      </c>
      <c r="L17" s="25" t="s">
        <v>159</v>
      </c>
      <c r="M17" s="25">
        <v>-4.4000000000000004</v>
      </c>
      <c r="N17" s="25">
        <v>-11.8</v>
      </c>
      <c r="O17" s="25"/>
      <c r="P17" s="25" t="s">
        <v>159</v>
      </c>
      <c r="Q17" s="25">
        <v>0.1</v>
      </c>
      <c r="R17" s="25">
        <v>0.1</v>
      </c>
      <c r="S17" s="25">
        <v>0.2</v>
      </c>
      <c r="T17" s="25"/>
      <c r="U17" s="25">
        <v>0.1</v>
      </c>
      <c r="V17" s="25">
        <v>0.2</v>
      </c>
      <c r="W17" s="25">
        <v>0</v>
      </c>
      <c r="X17" s="25"/>
      <c r="Y17" s="25">
        <v>0.3</v>
      </c>
      <c r="Z17" s="25"/>
      <c r="AA17" s="26">
        <v>1.7</v>
      </c>
    </row>
    <row r="18" spans="1:27" s="9" customFormat="1" x14ac:dyDescent="0.25">
      <c r="A18" s="9" t="s">
        <v>11</v>
      </c>
      <c r="B18" s="24">
        <v>1</v>
      </c>
      <c r="C18" s="25">
        <v>-0.2</v>
      </c>
      <c r="D18" s="25">
        <v>-0.2</v>
      </c>
      <c r="E18" s="25">
        <v>-0.1</v>
      </c>
      <c r="F18" s="25">
        <v>-0.4</v>
      </c>
      <c r="G18" s="25">
        <v>-0.5</v>
      </c>
      <c r="H18" s="25" t="s">
        <v>159</v>
      </c>
      <c r="I18" s="25">
        <v>0.3</v>
      </c>
      <c r="J18" s="25">
        <v>-0.7</v>
      </c>
      <c r="K18" s="25" t="s">
        <v>159</v>
      </c>
      <c r="L18" s="25" t="s">
        <v>159</v>
      </c>
      <c r="M18" s="25">
        <v>-6.7</v>
      </c>
      <c r="N18" s="25">
        <v>-13.7</v>
      </c>
      <c r="O18" s="25"/>
      <c r="P18" s="25" t="s">
        <v>159</v>
      </c>
      <c r="Q18" s="25">
        <v>-0.3</v>
      </c>
      <c r="R18" s="25">
        <v>-0.3</v>
      </c>
      <c r="S18" s="25">
        <v>-0.3</v>
      </c>
      <c r="T18" s="25"/>
      <c r="U18" s="25">
        <v>-0.3</v>
      </c>
      <c r="V18" s="25">
        <v>-0.3</v>
      </c>
      <c r="W18" s="25">
        <v>0</v>
      </c>
      <c r="X18" s="25"/>
      <c r="Y18" s="25">
        <v>-0.6</v>
      </c>
      <c r="Z18" s="25"/>
      <c r="AA18" s="26">
        <v>1.1000000000000001</v>
      </c>
    </row>
    <row r="19" spans="1:27" s="9" customFormat="1" x14ac:dyDescent="0.25">
      <c r="A19" s="9" t="s">
        <v>2</v>
      </c>
      <c r="B19" s="24">
        <v>0.6</v>
      </c>
      <c r="C19" s="25">
        <v>-0.4</v>
      </c>
      <c r="D19" s="25">
        <v>-0.4</v>
      </c>
      <c r="E19" s="25">
        <v>-0.4</v>
      </c>
      <c r="F19" s="25">
        <v>-0.6</v>
      </c>
      <c r="G19" s="25">
        <v>-1.1000000000000001</v>
      </c>
      <c r="H19" s="25" t="s">
        <v>159</v>
      </c>
      <c r="I19" s="25">
        <v>-0.2</v>
      </c>
      <c r="J19" s="25">
        <v>-1.3</v>
      </c>
      <c r="K19" s="25" t="s">
        <v>159</v>
      </c>
      <c r="L19" s="25" t="s">
        <v>159</v>
      </c>
      <c r="M19" s="25">
        <v>-9.9</v>
      </c>
      <c r="N19" s="25">
        <v>-15.8</v>
      </c>
      <c r="O19" s="25"/>
      <c r="P19" s="25" t="s">
        <v>159</v>
      </c>
      <c r="Q19" s="25">
        <v>-0.5</v>
      </c>
      <c r="R19" s="25">
        <v>-0.5</v>
      </c>
      <c r="S19" s="25">
        <v>-0.6</v>
      </c>
      <c r="T19" s="25"/>
      <c r="U19" s="25">
        <v>-0.5</v>
      </c>
      <c r="V19" s="25">
        <v>-0.6</v>
      </c>
      <c r="W19" s="25">
        <v>-0.4</v>
      </c>
      <c r="X19" s="25"/>
      <c r="Y19" s="25">
        <v>-1</v>
      </c>
      <c r="Z19" s="25"/>
      <c r="AA19" s="26">
        <v>0.6</v>
      </c>
    </row>
    <row r="20" spans="1:27" s="9" customFormat="1" x14ac:dyDescent="0.25">
      <c r="A20" s="9" t="s">
        <v>1</v>
      </c>
      <c r="B20" s="24">
        <v>0</v>
      </c>
      <c r="C20" s="25">
        <v>-0.7</v>
      </c>
      <c r="D20" s="25">
        <v>-0.7</v>
      </c>
      <c r="E20" s="25">
        <v>-0.6</v>
      </c>
      <c r="F20" s="25">
        <v>-1</v>
      </c>
      <c r="G20" s="25">
        <v>-1.4</v>
      </c>
      <c r="H20" s="25" t="s">
        <v>159</v>
      </c>
      <c r="I20" s="25">
        <v>-0.3</v>
      </c>
      <c r="J20" s="25">
        <v>-1.2</v>
      </c>
      <c r="K20" s="25" t="s">
        <v>159</v>
      </c>
      <c r="L20" s="25" t="s">
        <v>159</v>
      </c>
      <c r="M20" s="25">
        <v>-11.3</v>
      </c>
      <c r="N20" s="25">
        <v>-15.6</v>
      </c>
      <c r="O20" s="25"/>
      <c r="P20" s="25" t="s">
        <v>159</v>
      </c>
      <c r="Q20" s="25">
        <v>-0.8</v>
      </c>
      <c r="R20" s="25">
        <v>-0.8</v>
      </c>
      <c r="S20" s="25">
        <v>-0.9</v>
      </c>
      <c r="T20" s="25"/>
      <c r="U20" s="25">
        <v>-0.8</v>
      </c>
      <c r="V20" s="25">
        <v>-0.8</v>
      </c>
      <c r="W20" s="25">
        <v>-0.6</v>
      </c>
      <c r="X20" s="25"/>
      <c r="Y20" s="25">
        <v>-1.3</v>
      </c>
      <c r="Z20" s="25"/>
      <c r="AA20" s="26">
        <v>0</v>
      </c>
    </row>
    <row r="21" spans="1:27" s="9" customFormat="1" x14ac:dyDescent="0.25">
      <c r="A21" s="9" t="s">
        <v>0</v>
      </c>
      <c r="B21" s="24">
        <v>0.1</v>
      </c>
      <c r="C21" s="25">
        <v>0</v>
      </c>
      <c r="D21" s="25">
        <v>0</v>
      </c>
      <c r="E21" s="25">
        <v>0.1</v>
      </c>
      <c r="F21" s="25">
        <v>-0.1</v>
      </c>
      <c r="G21" s="25">
        <v>-0.7</v>
      </c>
      <c r="H21" s="25" t="s">
        <v>159</v>
      </c>
      <c r="I21" s="25">
        <v>-0.5</v>
      </c>
      <c r="J21" s="25">
        <v>-0.2</v>
      </c>
      <c r="K21" s="25" t="s">
        <v>159</v>
      </c>
      <c r="L21" s="25" t="s">
        <v>159</v>
      </c>
      <c r="M21" s="25">
        <v>-5.4</v>
      </c>
      <c r="N21" s="25">
        <v>-7.8</v>
      </c>
      <c r="O21" s="25"/>
      <c r="P21" s="25" t="s">
        <v>159</v>
      </c>
      <c r="Q21" s="25">
        <v>-0.2</v>
      </c>
      <c r="R21" s="25">
        <v>-0.2</v>
      </c>
      <c r="S21" s="25">
        <v>-0.3</v>
      </c>
      <c r="T21" s="25"/>
      <c r="U21" s="25">
        <v>-0.2</v>
      </c>
      <c r="V21" s="25">
        <v>-0.2</v>
      </c>
      <c r="W21" s="25">
        <v>-0.5</v>
      </c>
      <c r="X21" s="25"/>
      <c r="Y21" s="25">
        <v>-0.5</v>
      </c>
      <c r="Z21" s="25"/>
      <c r="AA21" s="26">
        <v>0.1</v>
      </c>
    </row>
    <row r="22" spans="1:27" s="9" customFormat="1" x14ac:dyDescent="0.25">
      <c r="A22" s="9" t="s">
        <v>10</v>
      </c>
      <c r="B22" s="24">
        <v>-0.6</v>
      </c>
      <c r="C22" s="25">
        <v>0.3</v>
      </c>
      <c r="D22" s="25">
        <v>0.3</v>
      </c>
      <c r="E22" s="25">
        <v>0.5</v>
      </c>
      <c r="F22" s="25">
        <v>1.1000000000000001</v>
      </c>
      <c r="G22" s="25">
        <v>0.1</v>
      </c>
      <c r="H22" s="25" t="s">
        <v>159</v>
      </c>
      <c r="I22" s="25">
        <v>-0.6</v>
      </c>
      <c r="J22" s="25">
        <v>1</v>
      </c>
      <c r="K22" s="25" t="s">
        <v>159</v>
      </c>
      <c r="L22" s="25" t="s">
        <v>159</v>
      </c>
      <c r="M22" s="25">
        <v>1.8</v>
      </c>
      <c r="N22" s="25">
        <v>6.7</v>
      </c>
      <c r="O22" s="25"/>
      <c r="P22" s="25" t="s">
        <v>159</v>
      </c>
      <c r="Q22" s="25">
        <v>0.1</v>
      </c>
      <c r="R22" s="25">
        <v>0.1</v>
      </c>
      <c r="S22" s="25">
        <v>0.2</v>
      </c>
      <c r="T22" s="25"/>
      <c r="U22" s="25">
        <v>0.1</v>
      </c>
      <c r="V22" s="25">
        <v>0.2</v>
      </c>
      <c r="W22" s="25">
        <v>-0.2</v>
      </c>
      <c r="X22" s="25"/>
      <c r="Y22" s="25">
        <v>0.4</v>
      </c>
      <c r="Z22" s="25"/>
      <c r="AA22" s="26">
        <v>-0.5</v>
      </c>
    </row>
    <row r="23" spans="1:27" s="9" customFormat="1" x14ac:dyDescent="0.25">
      <c r="A23" s="9" t="s">
        <v>2</v>
      </c>
      <c r="B23" s="24">
        <v>-0.1</v>
      </c>
      <c r="C23" s="25">
        <v>0.2</v>
      </c>
      <c r="D23" s="25">
        <v>0.2</v>
      </c>
      <c r="E23" s="25">
        <v>0.4</v>
      </c>
      <c r="F23" s="25">
        <v>1.6</v>
      </c>
      <c r="G23" s="25">
        <v>0.6</v>
      </c>
      <c r="H23" s="25" t="s">
        <v>159</v>
      </c>
      <c r="I23" s="25">
        <v>0.4</v>
      </c>
      <c r="J23" s="25">
        <v>1.4</v>
      </c>
      <c r="K23" s="25" t="s">
        <v>159</v>
      </c>
      <c r="L23" s="25" t="s">
        <v>159</v>
      </c>
      <c r="M23" s="25">
        <v>3.7</v>
      </c>
      <c r="N23" s="25">
        <v>8.1999999999999993</v>
      </c>
      <c r="O23" s="25"/>
      <c r="P23" s="25" t="s">
        <v>159</v>
      </c>
      <c r="Q23" s="25">
        <v>0.5</v>
      </c>
      <c r="R23" s="25">
        <v>0.5</v>
      </c>
      <c r="S23" s="25">
        <v>0.6</v>
      </c>
      <c r="T23" s="25"/>
      <c r="U23" s="25">
        <v>0.5</v>
      </c>
      <c r="V23" s="25">
        <v>0.5</v>
      </c>
      <c r="W23" s="25">
        <v>0.6</v>
      </c>
      <c r="X23" s="25"/>
      <c r="Y23" s="25">
        <v>0.9</v>
      </c>
      <c r="Z23" s="25"/>
      <c r="AA23" s="26">
        <v>-0.3</v>
      </c>
    </row>
    <row r="24" spans="1:27" s="9" customFormat="1" x14ac:dyDescent="0.25">
      <c r="A24" s="9" t="s">
        <v>1</v>
      </c>
      <c r="B24" s="24">
        <v>0.3</v>
      </c>
      <c r="C24" s="25">
        <v>0.4</v>
      </c>
      <c r="D24" s="25">
        <v>0.4</v>
      </c>
      <c r="E24" s="25">
        <v>0.6</v>
      </c>
      <c r="F24" s="25">
        <v>2.2000000000000002</v>
      </c>
      <c r="G24" s="25">
        <v>1</v>
      </c>
      <c r="H24" s="25" t="s">
        <v>159</v>
      </c>
      <c r="I24" s="25">
        <v>0.6</v>
      </c>
      <c r="J24" s="25">
        <v>2</v>
      </c>
      <c r="K24" s="25" t="s">
        <v>159</v>
      </c>
      <c r="L24" s="25" t="s">
        <v>159</v>
      </c>
      <c r="M24" s="25">
        <v>7.2</v>
      </c>
      <c r="N24" s="25">
        <v>10.6</v>
      </c>
      <c r="O24" s="25"/>
      <c r="P24" s="25" t="s">
        <v>159</v>
      </c>
      <c r="Q24" s="25">
        <v>0.7</v>
      </c>
      <c r="R24" s="25">
        <v>0.7</v>
      </c>
      <c r="S24" s="25">
        <v>0.8</v>
      </c>
      <c r="T24" s="25"/>
      <c r="U24" s="25">
        <v>0.7</v>
      </c>
      <c r="V24" s="25">
        <v>0.6</v>
      </c>
      <c r="W24" s="25">
        <v>1</v>
      </c>
      <c r="X24" s="25"/>
      <c r="Y24" s="25">
        <v>1.4</v>
      </c>
      <c r="Z24" s="25"/>
      <c r="AA24" s="26">
        <v>0.3</v>
      </c>
    </row>
    <row r="25" spans="1:27" s="9" customFormat="1" x14ac:dyDescent="0.25">
      <c r="A25" s="9" t="s">
        <v>0</v>
      </c>
      <c r="B25" s="24">
        <v>0.1</v>
      </c>
      <c r="C25" s="25">
        <v>0.5</v>
      </c>
      <c r="D25" s="25">
        <v>0.5</v>
      </c>
      <c r="E25" s="25">
        <v>0.7</v>
      </c>
      <c r="F25" s="25">
        <v>2</v>
      </c>
      <c r="G25" s="25">
        <v>1</v>
      </c>
      <c r="H25" s="25" t="s">
        <v>159</v>
      </c>
      <c r="I25" s="25">
        <v>0.4</v>
      </c>
      <c r="J25" s="25">
        <v>1.6</v>
      </c>
      <c r="K25" s="25" t="s">
        <v>159</v>
      </c>
      <c r="L25" s="25" t="s">
        <v>159</v>
      </c>
      <c r="M25" s="25">
        <v>4.9000000000000004</v>
      </c>
      <c r="N25" s="25">
        <v>8.6999999999999993</v>
      </c>
      <c r="O25" s="25"/>
      <c r="P25" s="25" t="s">
        <v>159</v>
      </c>
      <c r="Q25" s="25">
        <v>0.7</v>
      </c>
      <c r="R25" s="25">
        <v>0.7</v>
      </c>
      <c r="S25" s="25">
        <v>0.8</v>
      </c>
      <c r="T25" s="25"/>
      <c r="U25" s="25">
        <v>0.7</v>
      </c>
      <c r="V25" s="25">
        <v>0.7</v>
      </c>
      <c r="W25" s="25">
        <v>0.7</v>
      </c>
      <c r="X25" s="25"/>
      <c r="Y25" s="25">
        <v>1.3</v>
      </c>
      <c r="Z25" s="25"/>
      <c r="AA25" s="26">
        <v>0.1</v>
      </c>
    </row>
    <row r="26" spans="1:27" s="9" customFormat="1" x14ac:dyDescent="0.25">
      <c r="A26" s="9" t="s">
        <v>9</v>
      </c>
      <c r="B26" s="24">
        <v>0.5</v>
      </c>
      <c r="C26" s="25">
        <v>0.9</v>
      </c>
      <c r="D26" s="25">
        <v>0.9</v>
      </c>
      <c r="E26" s="25">
        <v>1.2</v>
      </c>
      <c r="F26" s="25">
        <v>1.5</v>
      </c>
      <c r="G26" s="25">
        <v>0.6</v>
      </c>
      <c r="H26" s="25" t="s">
        <v>159</v>
      </c>
      <c r="I26" s="25">
        <v>0.8</v>
      </c>
      <c r="J26" s="25">
        <v>1.3</v>
      </c>
      <c r="K26" s="25" t="s">
        <v>159</v>
      </c>
      <c r="L26" s="25" t="s">
        <v>159</v>
      </c>
      <c r="M26" s="25">
        <v>0.5</v>
      </c>
      <c r="N26" s="25">
        <v>3.1</v>
      </c>
      <c r="O26" s="25"/>
      <c r="P26" s="25" t="s">
        <v>159</v>
      </c>
      <c r="Q26" s="25">
        <v>1</v>
      </c>
      <c r="R26" s="25">
        <v>1</v>
      </c>
      <c r="S26" s="25">
        <v>1</v>
      </c>
      <c r="T26" s="25"/>
      <c r="U26" s="25">
        <v>1</v>
      </c>
      <c r="V26" s="25">
        <v>1</v>
      </c>
      <c r="W26" s="25">
        <v>0.9</v>
      </c>
      <c r="X26" s="25"/>
      <c r="Y26" s="25">
        <v>0.9</v>
      </c>
      <c r="Z26" s="25"/>
      <c r="AA26" s="26">
        <v>0.4</v>
      </c>
    </row>
    <row r="27" spans="1:27" s="9" customFormat="1" x14ac:dyDescent="0.25">
      <c r="A27" s="9" t="s">
        <v>2</v>
      </c>
      <c r="B27" s="24">
        <v>0.1</v>
      </c>
      <c r="C27" s="25">
        <v>0.5</v>
      </c>
      <c r="D27" s="25">
        <v>0.5</v>
      </c>
      <c r="E27" s="25">
        <v>0.7</v>
      </c>
      <c r="F27" s="25">
        <v>2</v>
      </c>
      <c r="G27" s="25">
        <v>0.9</v>
      </c>
      <c r="H27" s="25" t="s">
        <v>159</v>
      </c>
      <c r="I27" s="25">
        <v>0.7</v>
      </c>
      <c r="J27" s="25">
        <v>1.9</v>
      </c>
      <c r="K27" s="25" t="s">
        <v>159</v>
      </c>
      <c r="L27" s="25" t="s">
        <v>159</v>
      </c>
      <c r="M27" s="25">
        <v>1.8</v>
      </c>
      <c r="N27" s="25">
        <v>5.5</v>
      </c>
      <c r="O27" s="25"/>
      <c r="P27" s="25" t="s">
        <v>159</v>
      </c>
      <c r="Q27" s="25">
        <v>0.7</v>
      </c>
      <c r="R27" s="25">
        <v>0.7</v>
      </c>
      <c r="S27" s="25">
        <v>0.8</v>
      </c>
      <c r="T27" s="25"/>
      <c r="U27" s="25">
        <v>0.7</v>
      </c>
      <c r="V27" s="25">
        <v>0.6</v>
      </c>
      <c r="W27" s="25">
        <v>0.9</v>
      </c>
      <c r="X27" s="25"/>
      <c r="Y27" s="25">
        <v>1.2</v>
      </c>
      <c r="Z27" s="25"/>
      <c r="AA27" s="26">
        <v>0.1</v>
      </c>
    </row>
    <row r="28" spans="1:27" s="9" customFormat="1" x14ac:dyDescent="0.25">
      <c r="A28" s="9" t="s">
        <v>1</v>
      </c>
      <c r="B28" s="24">
        <v>-0.3</v>
      </c>
      <c r="C28" s="25">
        <v>0.8</v>
      </c>
      <c r="D28" s="25">
        <v>0.8</v>
      </c>
      <c r="E28" s="25">
        <v>1.1000000000000001</v>
      </c>
      <c r="F28" s="25">
        <v>1.6</v>
      </c>
      <c r="G28" s="25">
        <v>0.9</v>
      </c>
      <c r="H28" s="25" t="s">
        <v>159</v>
      </c>
      <c r="I28" s="25">
        <v>0.3</v>
      </c>
      <c r="J28" s="25">
        <v>1.6</v>
      </c>
      <c r="K28" s="25" t="s">
        <v>159</v>
      </c>
      <c r="L28" s="25" t="s">
        <v>159</v>
      </c>
      <c r="M28" s="25">
        <v>1.7</v>
      </c>
      <c r="N28" s="25">
        <v>8.1</v>
      </c>
      <c r="O28" s="25"/>
      <c r="P28" s="25" t="s">
        <v>159</v>
      </c>
      <c r="Q28" s="25">
        <v>0.8</v>
      </c>
      <c r="R28" s="25">
        <v>0.8</v>
      </c>
      <c r="S28" s="25">
        <v>0.8</v>
      </c>
      <c r="T28" s="25"/>
      <c r="U28" s="25">
        <v>0.8</v>
      </c>
      <c r="V28" s="25">
        <v>0.9</v>
      </c>
      <c r="W28" s="25">
        <v>0.6</v>
      </c>
      <c r="X28" s="25"/>
      <c r="Y28" s="25">
        <v>1.1000000000000001</v>
      </c>
      <c r="Z28" s="25"/>
      <c r="AA28" s="26">
        <v>-0.3</v>
      </c>
    </row>
    <row r="29" spans="1:27" s="9" customFormat="1" x14ac:dyDescent="0.25">
      <c r="A29" s="9" t="s">
        <v>0</v>
      </c>
      <c r="B29" s="24">
        <v>-0.3</v>
      </c>
      <c r="C29" s="25">
        <v>0.6</v>
      </c>
      <c r="D29" s="25">
        <v>0.6</v>
      </c>
      <c r="E29" s="25">
        <v>0.9</v>
      </c>
      <c r="F29" s="25">
        <v>1.5</v>
      </c>
      <c r="G29" s="25">
        <v>0.9</v>
      </c>
      <c r="H29" s="25" t="s">
        <v>159</v>
      </c>
      <c r="I29" s="25">
        <v>-0.1</v>
      </c>
      <c r="J29" s="25">
        <v>1.8</v>
      </c>
      <c r="K29" s="25" t="s">
        <v>159</v>
      </c>
      <c r="L29" s="25" t="s">
        <v>159</v>
      </c>
      <c r="M29" s="25">
        <v>0</v>
      </c>
      <c r="N29" s="25">
        <v>4.8</v>
      </c>
      <c r="O29" s="25"/>
      <c r="P29" s="25" t="s">
        <v>159</v>
      </c>
      <c r="Q29" s="25">
        <v>0.6</v>
      </c>
      <c r="R29" s="25">
        <v>0.6</v>
      </c>
      <c r="S29" s="25">
        <v>0.6</v>
      </c>
      <c r="T29" s="25"/>
      <c r="U29" s="25">
        <v>0.6</v>
      </c>
      <c r="V29" s="25">
        <v>0.7</v>
      </c>
      <c r="W29" s="25">
        <v>0.2</v>
      </c>
      <c r="X29" s="25"/>
      <c r="Y29" s="25">
        <v>1.1000000000000001</v>
      </c>
      <c r="Z29" s="25"/>
      <c r="AA29" s="26">
        <v>-0.3</v>
      </c>
    </row>
    <row r="30" spans="1:27" s="9" customFormat="1" x14ac:dyDescent="0.25">
      <c r="A30" s="9" t="s">
        <v>8</v>
      </c>
      <c r="B30" s="24">
        <v>0.1</v>
      </c>
      <c r="C30" s="25">
        <v>0.2</v>
      </c>
      <c r="D30" s="25">
        <v>0.2</v>
      </c>
      <c r="E30" s="25">
        <v>0.3</v>
      </c>
      <c r="F30" s="25">
        <v>1.1000000000000001</v>
      </c>
      <c r="G30" s="25">
        <v>0.9</v>
      </c>
      <c r="H30" s="25" t="s">
        <v>159</v>
      </c>
      <c r="I30" s="25">
        <v>-0.2</v>
      </c>
      <c r="J30" s="25">
        <v>1.5</v>
      </c>
      <c r="K30" s="25" t="s">
        <v>159</v>
      </c>
      <c r="L30" s="25" t="s">
        <v>159</v>
      </c>
      <c r="M30" s="25">
        <v>-1.3</v>
      </c>
      <c r="N30" s="25">
        <v>-0.1</v>
      </c>
      <c r="O30" s="25"/>
      <c r="P30" s="25" t="s">
        <v>159</v>
      </c>
      <c r="Q30" s="25">
        <v>0.4</v>
      </c>
      <c r="R30" s="25">
        <v>0.4</v>
      </c>
      <c r="S30" s="25">
        <v>0.4</v>
      </c>
      <c r="T30" s="25"/>
      <c r="U30" s="25">
        <v>0.4</v>
      </c>
      <c r="V30" s="25">
        <v>0.4</v>
      </c>
      <c r="W30" s="25">
        <v>0.2</v>
      </c>
      <c r="X30" s="25"/>
      <c r="Y30" s="25">
        <v>1</v>
      </c>
      <c r="Z30" s="25"/>
      <c r="AA30" s="26">
        <v>0.1</v>
      </c>
    </row>
    <row r="31" spans="1:27" s="9" customFormat="1" x14ac:dyDescent="0.25">
      <c r="A31" s="9" t="s">
        <v>2</v>
      </c>
      <c r="B31" s="24">
        <v>0.4</v>
      </c>
      <c r="C31" s="25">
        <v>0.5</v>
      </c>
      <c r="D31" s="25">
        <v>0.6</v>
      </c>
      <c r="E31" s="25">
        <v>0.8</v>
      </c>
      <c r="F31" s="25">
        <v>0.8</v>
      </c>
      <c r="G31" s="25">
        <v>0.5</v>
      </c>
      <c r="H31" s="25" t="s">
        <v>159</v>
      </c>
      <c r="I31" s="25">
        <v>0.1</v>
      </c>
      <c r="J31" s="25">
        <v>1.1000000000000001</v>
      </c>
      <c r="K31" s="25" t="s">
        <v>159</v>
      </c>
      <c r="L31" s="25" t="s">
        <v>159</v>
      </c>
      <c r="M31" s="25">
        <v>-1.8</v>
      </c>
      <c r="N31" s="25">
        <v>-1.1000000000000001</v>
      </c>
      <c r="O31" s="25"/>
      <c r="P31" s="25" t="s">
        <v>159</v>
      </c>
      <c r="Q31" s="25">
        <v>0.5</v>
      </c>
      <c r="R31" s="25">
        <v>0.5</v>
      </c>
      <c r="S31" s="25">
        <v>0.5</v>
      </c>
      <c r="T31" s="25"/>
      <c r="U31" s="25">
        <v>0.5</v>
      </c>
      <c r="V31" s="25">
        <v>0.5</v>
      </c>
      <c r="W31" s="25">
        <v>0.3</v>
      </c>
      <c r="X31" s="25"/>
      <c r="Y31" s="25">
        <v>0.7</v>
      </c>
      <c r="Z31" s="25"/>
      <c r="AA31" s="26">
        <v>0.4</v>
      </c>
    </row>
    <row r="32" spans="1:27" s="9" customFormat="1" x14ac:dyDescent="0.25">
      <c r="A32" s="9" t="s">
        <v>1</v>
      </c>
      <c r="B32" s="24">
        <v>0.5</v>
      </c>
      <c r="C32" s="25">
        <v>0.2</v>
      </c>
      <c r="D32" s="25">
        <v>0.2</v>
      </c>
      <c r="E32" s="25">
        <v>0.4</v>
      </c>
      <c r="F32" s="25">
        <v>0.6</v>
      </c>
      <c r="G32" s="25">
        <v>0.2</v>
      </c>
      <c r="H32" s="25" t="s">
        <v>159</v>
      </c>
      <c r="I32" s="25">
        <v>-0.1</v>
      </c>
      <c r="J32" s="25">
        <v>1</v>
      </c>
      <c r="K32" s="25" t="s">
        <v>159</v>
      </c>
      <c r="L32" s="25" t="s">
        <v>159</v>
      </c>
      <c r="M32" s="25">
        <v>-4.5999999999999996</v>
      </c>
      <c r="N32" s="25">
        <v>-6.3</v>
      </c>
      <c r="O32" s="25"/>
      <c r="P32" s="25" t="s">
        <v>159</v>
      </c>
      <c r="Q32" s="25">
        <v>0.2</v>
      </c>
      <c r="R32" s="25">
        <v>0.2</v>
      </c>
      <c r="S32" s="25">
        <v>0.2</v>
      </c>
      <c r="T32" s="25"/>
      <c r="U32" s="25">
        <v>0.2</v>
      </c>
      <c r="V32" s="25">
        <v>0.2</v>
      </c>
      <c r="W32" s="25">
        <v>0.1</v>
      </c>
      <c r="X32" s="25"/>
      <c r="Y32" s="25">
        <v>0.4</v>
      </c>
      <c r="Z32" s="25"/>
      <c r="AA32" s="26">
        <v>0.5</v>
      </c>
    </row>
    <row r="33" spans="1:27" s="9" customFormat="1" x14ac:dyDescent="0.25">
      <c r="A33" s="9" t="s">
        <v>0</v>
      </c>
      <c r="B33" s="24">
        <v>1.5</v>
      </c>
      <c r="C33" s="25">
        <v>0.9</v>
      </c>
      <c r="D33" s="25">
        <v>0.9</v>
      </c>
      <c r="E33" s="25">
        <v>1.1000000000000001</v>
      </c>
      <c r="F33" s="25">
        <v>2.4</v>
      </c>
      <c r="G33" s="25">
        <v>0.3</v>
      </c>
      <c r="H33" s="25" t="s">
        <v>159</v>
      </c>
      <c r="I33" s="25">
        <v>1.1000000000000001</v>
      </c>
      <c r="J33" s="25">
        <v>1.9</v>
      </c>
      <c r="K33" s="25" t="s">
        <v>159</v>
      </c>
      <c r="L33" s="25" t="s">
        <v>159</v>
      </c>
      <c r="M33" s="25">
        <v>-4.3</v>
      </c>
      <c r="N33" s="25">
        <v>-6.9</v>
      </c>
      <c r="O33" s="25"/>
      <c r="P33" s="25" t="s">
        <v>159</v>
      </c>
      <c r="Q33" s="25">
        <v>1</v>
      </c>
      <c r="R33" s="25">
        <v>1</v>
      </c>
      <c r="S33" s="25">
        <v>1</v>
      </c>
      <c r="T33" s="25"/>
      <c r="U33" s="25">
        <v>1</v>
      </c>
      <c r="V33" s="25">
        <v>0.8</v>
      </c>
      <c r="W33" s="25">
        <v>1.3</v>
      </c>
      <c r="X33" s="25"/>
      <c r="Y33" s="25">
        <v>1</v>
      </c>
      <c r="Z33" s="25"/>
      <c r="AA33" s="26">
        <v>1.5</v>
      </c>
    </row>
    <row r="34" spans="1:27" s="9" customFormat="1" x14ac:dyDescent="0.25">
      <c r="A34" s="9" t="s">
        <v>7</v>
      </c>
      <c r="B34" s="24">
        <v>0.9</v>
      </c>
      <c r="C34" s="25">
        <v>0.9</v>
      </c>
      <c r="D34" s="25">
        <v>1</v>
      </c>
      <c r="E34" s="25">
        <v>1.2</v>
      </c>
      <c r="F34" s="25">
        <v>2.6</v>
      </c>
      <c r="G34" s="25">
        <v>0.4</v>
      </c>
      <c r="H34" s="25" t="s">
        <v>159</v>
      </c>
      <c r="I34" s="25">
        <v>0.4</v>
      </c>
      <c r="J34" s="25">
        <v>2</v>
      </c>
      <c r="K34" s="25" t="s">
        <v>159</v>
      </c>
      <c r="L34" s="25" t="s">
        <v>159</v>
      </c>
      <c r="M34" s="25">
        <v>-2.2000000000000002</v>
      </c>
      <c r="N34" s="25">
        <v>-2.9</v>
      </c>
      <c r="O34" s="25"/>
      <c r="P34" s="25" t="s">
        <v>159</v>
      </c>
      <c r="Q34" s="25">
        <v>0.8</v>
      </c>
      <c r="R34" s="25">
        <v>0.8</v>
      </c>
      <c r="S34" s="25">
        <v>0.8</v>
      </c>
      <c r="T34" s="25"/>
      <c r="U34" s="25">
        <v>0.8</v>
      </c>
      <c r="V34" s="25">
        <v>0.9</v>
      </c>
      <c r="W34" s="25">
        <v>0.7</v>
      </c>
      <c r="X34" s="25"/>
      <c r="Y34" s="25">
        <v>1</v>
      </c>
      <c r="Z34" s="25"/>
      <c r="AA34" s="26">
        <v>0.9</v>
      </c>
    </row>
    <row r="35" spans="1:27" s="9" customFormat="1" x14ac:dyDescent="0.25">
      <c r="A35" s="9" t="s">
        <v>2</v>
      </c>
      <c r="B35" s="24">
        <v>1.5</v>
      </c>
      <c r="C35" s="25">
        <v>0.5</v>
      </c>
      <c r="D35" s="25">
        <v>0.5</v>
      </c>
      <c r="E35" s="25">
        <v>0.7</v>
      </c>
      <c r="F35" s="25">
        <v>1</v>
      </c>
      <c r="G35" s="25">
        <v>-0.6</v>
      </c>
      <c r="H35" s="25" t="s">
        <v>159</v>
      </c>
      <c r="I35" s="25">
        <v>-0.9</v>
      </c>
      <c r="J35" s="25">
        <v>0.5</v>
      </c>
      <c r="K35" s="25" t="s">
        <v>159</v>
      </c>
      <c r="L35" s="25" t="s">
        <v>159</v>
      </c>
      <c r="M35" s="25">
        <v>-4.8</v>
      </c>
      <c r="N35" s="25">
        <v>-12.1</v>
      </c>
      <c r="O35" s="25"/>
      <c r="P35" s="25" t="s">
        <v>159</v>
      </c>
      <c r="Q35" s="25">
        <v>-0.1</v>
      </c>
      <c r="R35" s="25">
        <v>-0.1</v>
      </c>
      <c r="S35" s="25">
        <v>0</v>
      </c>
      <c r="T35" s="25"/>
      <c r="U35" s="25">
        <v>-0.1</v>
      </c>
      <c r="V35" s="25">
        <v>0</v>
      </c>
      <c r="W35" s="25">
        <v>-0.6</v>
      </c>
      <c r="X35" s="25"/>
      <c r="Y35" s="25">
        <v>-0.1</v>
      </c>
      <c r="Z35" s="25"/>
      <c r="AA35" s="26">
        <v>1.7</v>
      </c>
    </row>
    <row r="36" spans="1:27" s="9" customFormat="1" x14ac:dyDescent="0.25">
      <c r="A36" s="9" t="s">
        <v>1</v>
      </c>
      <c r="B36" s="24">
        <v>1.1000000000000001</v>
      </c>
      <c r="C36" s="25">
        <v>0.4</v>
      </c>
      <c r="D36" s="25">
        <v>0.4</v>
      </c>
      <c r="E36" s="25">
        <v>0.6</v>
      </c>
      <c r="F36" s="25">
        <v>1.3</v>
      </c>
      <c r="G36" s="25">
        <v>-0.3</v>
      </c>
      <c r="H36" s="25" t="s">
        <v>159</v>
      </c>
      <c r="I36" s="25">
        <v>-0.2</v>
      </c>
      <c r="J36" s="25">
        <v>0.8</v>
      </c>
      <c r="K36" s="25" t="s">
        <v>159</v>
      </c>
      <c r="L36" s="25" t="s">
        <v>159</v>
      </c>
      <c r="M36" s="25">
        <v>-1.7</v>
      </c>
      <c r="N36" s="25">
        <v>-8.1</v>
      </c>
      <c r="O36" s="25"/>
      <c r="P36" s="25" t="s">
        <v>159</v>
      </c>
      <c r="Q36" s="25">
        <v>0.1</v>
      </c>
      <c r="R36" s="25">
        <v>0.1</v>
      </c>
      <c r="S36" s="25">
        <v>0</v>
      </c>
      <c r="T36" s="25"/>
      <c r="U36" s="25">
        <v>0.1</v>
      </c>
      <c r="V36" s="25">
        <v>0.3</v>
      </c>
      <c r="W36" s="25">
        <v>0</v>
      </c>
      <c r="X36" s="25"/>
      <c r="Y36" s="25">
        <v>0.2</v>
      </c>
      <c r="Z36" s="25"/>
      <c r="AA36" s="26">
        <v>1.1000000000000001</v>
      </c>
    </row>
    <row r="37" spans="1:27" s="9" customFormat="1" x14ac:dyDescent="0.25">
      <c r="A37" s="9" t="s">
        <v>0</v>
      </c>
      <c r="B37" s="24">
        <v>0.2</v>
      </c>
      <c r="C37" s="25">
        <v>-0.5</v>
      </c>
      <c r="D37" s="25">
        <v>-0.5</v>
      </c>
      <c r="E37" s="25">
        <v>-0.6</v>
      </c>
      <c r="F37" s="25">
        <v>-0.7</v>
      </c>
      <c r="G37" s="25">
        <v>-0.9</v>
      </c>
      <c r="H37" s="25" t="s">
        <v>159</v>
      </c>
      <c r="I37" s="25">
        <v>-1.7</v>
      </c>
      <c r="J37" s="25">
        <v>-0.4</v>
      </c>
      <c r="K37" s="25" t="s">
        <v>159</v>
      </c>
      <c r="L37" s="25" t="s">
        <v>159</v>
      </c>
      <c r="M37" s="25">
        <v>-2.1</v>
      </c>
      <c r="N37" s="25">
        <v>-7.9</v>
      </c>
      <c r="O37" s="25"/>
      <c r="P37" s="25" t="s">
        <v>159</v>
      </c>
      <c r="Q37" s="25">
        <v>-0.7</v>
      </c>
      <c r="R37" s="25">
        <v>-0.7</v>
      </c>
      <c r="S37" s="25">
        <v>-0.9</v>
      </c>
      <c r="T37" s="25"/>
      <c r="U37" s="25">
        <v>-0.7</v>
      </c>
      <c r="V37" s="25">
        <v>-0.5</v>
      </c>
      <c r="W37" s="25">
        <v>-1.4</v>
      </c>
      <c r="X37" s="25"/>
      <c r="Y37" s="25">
        <v>-0.8</v>
      </c>
      <c r="Z37" s="25"/>
      <c r="AA37" s="26">
        <v>0.2</v>
      </c>
    </row>
    <row r="38" spans="1:27" s="9" customFormat="1" x14ac:dyDescent="0.25">
      <c r="A38" s="9" t="s">
        <v>6</v>
      </c>
      <c r="B38" s="24">
        <v>0</v>
      </c>
      <c r="C38" s="25">
        <v>-0.4</v>
      </c>
      <c r="D38" s="25">
        <v>-0.3</v>
      </c>
      <c r="E38" s="25">
        <v>-0.4</v>
      </c>
      <c r="F38" s="25">
        <v>0.4</v>
      </c>
      <c r="G38" s="25">
        <v>-0.1</v>
      </c>
      <c r="H38" s="25" t="s">
        <v>159</v>
      </c>
      <c r="I38" s="25">
        <v>-0.7</v>
      </c>
      <c r="J38" s="25">
        <v>0.5</v>
      </c>
      <c r="K38" s="25" t="s">
        <v>159</v>
      </c>
      <c r="L38" s="25" t="s">
        <v>159</v>
      </c>
      <c r="M38" s="25">
        <v>0.4</v>
      </c>
      <c r="N38" s="25">
        <v>-1.5</v>
      </c>
      <c r="O38" s="25"/>
      <c r="P38" s="25" t="s">
        <v>159</v>
      </c>
      <c r="Q38" s="25">
        <v>-0.4</v>
      </c>
      <c r="R38" s="25">
        <v>-0.4</v>
      </c>
      <c r="S38" s="25">
        <v>-0.3</v>
      </c>
      <c r="T38" s="25"/>
      <c r="U38" s="25">
        <v>-0.4</v>
      </c>
      <c r="V38" s="25">
        <v>-0.3</v>
      </c>
      <c r="W38" s="25">
        <v>-0.5</v>
      </c>
      <c r="X38" s="25"/>
      <c r="Y38" s="25">
        <v>0.1</v>
      </c>
      <c r="Z38" s="25"/>
      <c r="AA38" s="26">
        <v>0</v>
      </c>
    </row>
    <row r="39" spans="1:27" s="9" customFormat="1" x14ac:dyDescent="0.25">
      <c r="A39" s="9" t="s">
        <v>2</v>
      </c>
      <c r="B39" s="24">
        <v>-0.5</v>
      </c>
      <c r="C39" s="25">
        <v>0.4</v>
      </c>
      <c r="D39" s="25">
        <v>0.3</v>
      </c>
      <c r="E39" s="25">
        <v>0.4</v>
      </c>
      <c r="F39" s="25">
        <v>3.7</v>
      </c>
      <c r="G39" s="25">
        <v>1.6</v>
      </c>
      <c r="H39" s="25" t="s">
        <v>159</v>
      </c>
      <c r="I39" s="25">
        <v>0</v>
      </c>
      <c r="J39" s="25">
        <v>2.2000000000000002</v>
      </c>
      <c r="K39" s="25" t="s">
        <v>159</v>
      </c>
      <c r="L39" s="25" t="s">
        <v>159</v>
      </c>
      <c r="M39" s="25">
        <v>7.6</v>
      </c>
      <c r="N39" s="25">
        <v>15.2</v>
      </c>
      <c r="O39" s="25"/>
      <c r="P39" s="25" t="s">
        <v>159</v>
      </c>
      <c r="Q39" s="25">
        <v>0.9</v>
      </c>
      <c r="R39" s="25">
        <v>0.9</v>
      </c>
      <c r="S39" s="25">
        <v>0.8</v>
      </c>
      <c r="T39" s="25"/>
      <c r="U39" s="25">
        <v>0.9</v>
      </c>
      <c r="V39" s="25">
        <v>1.1000000000000001</v>
      </c>
      <c r="W39" s="25">
        <v>0.4</v>
      </c>
      <c r="X39" s="25"/>
      <c r="Y39" s="25">
        <v>2</v>
      </c>
      <c r="Z39" s="25"/>
      <c r="AA39" s="26">
        <v>-0.8</v>
      </c>
    </row>
    <row r="40" spans="1:27" s="9" customFormat="1" x14ac:dyDescent="0.25">
      <c r="A40" s="9" t="s">
        <v>1</v>
      </c>
      <c r="B40" s="24">
        <v>-0.2</v>
      </c>
      <c r="C40" s="25">
        <v>0.8</v>
      </c>
      <c r="D40" s="25">
        <v>0.8</v>
      </c>
      <c r="E40" s="25">
        <v>1</v>
      </c>
      <c r="F40" s="25">
        <v>7.2</v>
      </c>
      <c r="G40" s="25">
        <v>2.2999999999999998</v>
      </c>
      <c r="H40" s="25" t="s">
        <v>159</v>
      </c>
      <c r="I40" s="25">
        <v>1.4</v>
      </c>
      <c r="J40" s="25">
        <v>2.8</v>
      </c>
      <c r="K40" s="25" t="s">
        <v>159</v>
      </c>
      <c r="L40" s="25" t="s">
        <v>159</v>
      </c>
      <c r="M40" s="25">
        <v>8.1</v>
      </c>
      <c r="N40" s="25">
        <v>19.5</v>
      </c>
      <c r="O40" s="25"/>
      <c r="P40" s="25" t="s">
        <v>159</v>
      </c>
      <c r="Q40" s="25">
        <v>1.5</v>
      </c>
      <c r="R40" s="25">
        <v>1.5</v>
      </c>
      <c r="S40" s="25">
        <v>1.6</v>
      </c>
      <c r="T40" s="25"/>
      <c r="U40" s="25">
        <v>1.5</v>
      </c>
      <c r="V40" s="25">
        <v>1.5</v>
      </c>
      <c r="W40" s="25">
        <v>1.5</v>
      </c>
      <c r="X40" s="25"/>
      <c r="Y40" s="25">
        <v>3.1</v>
      </c>
      <c r="Z40" s="25"/>
      <c r="AA40" s="26">
        <v>-0.2</v>
      </c>
    </row>
    <row r="41" spans="1:27" s="9" customFormat="1" x14ac:dyDescent="0.25">
      <c r="A41" s="9" t="s">
        <v>0</v>
      </c>
      <c r="B41" s="24">
        <v>-0.3</v>
      </c>
      <c r="C41" s="25">
        <v>1.4</v>
      </c>
      <c r="D41" s="25">
        <v>1.4</v>
      </c>
      <c r="E41" s="25">
        <v>1.7</v>
      </c>
      <c r="F41" s="25">
        <v>9.9</v>
      </c>
      <c r="G41" s="25">
        <v>3.2</v>
      </c>
      <c r="H41" s="25" t="s">
        <v>159</v>
      </c>
      <c r="I41" s="25">
        <v>1.1000000000000001</v>
      </c>
      <c r="J41" s="25">
        <v>4</v>
      </c>
      <c r="K41" s="25" t="s">
        <v>159</v>
      </c>
      <c r="L41" s="25" t="s">
        <v>159</v>
      </c>
      <c r="M41" s="25">
        <v>11.2</v>
      </c>
      <c r="N41" s="25">
        <v>27.4</v>
      </c>
      <c r="O41" s="25"/>
      <c r="P41" s="25" t="s">
        <v>159</v>
      </c>
      <c r="Q41" s="25">
        <v>2.1</v>
      </c>
      <c r="R41" s="25">
        <v>2.1</v>
      </c>
      <c r="S41" s="25">
        <v>2.2000000000000002</v>
      </c>
      <c r="T41" s="25"/>
      <c r="U41" s="25">
        <v>2.1</v>
      </c>
      <c r="V41" s="25">
        <v>2.2000000000000002</v>
      </c>
      <c r="W41" s="25">
        <v>1.7</v>
      </c>
      <c r="X41" s="25"/>
      <c r="Y41" s="25">
        <v>4.3</v>
      </c>
      <c r="Z41" s="25"/>
      <c r="AA41" s="26">
        <v>-0.3</v>
      </c>
    </row>
    <row r="42" spans="1:27" s="9" customFormat="1" x14ac:dyDescent="0.25">
      <c r="A42" s="9" t="s">
        <v>5</v>
      </c>
      <c r="B42" s="24">
        <v>0.4</v>
      </c>
      <c r="C42" s="25">
        <v>2.1</v>
      </c>
      <c r="D42" s="25">
        <v>2.1</v>
      </c>
      <c r="E42" s="25">
        <v>2.6</v>
      </c>
      <c r="F42" s="25">
        <v>9.8000000000000007</v>
      </c>
      <c r="G42" s="25">
        <v>3.3</v>
      </c>
      <c r="H42" s="25" t="s">
        <v>159</v>
      </c>
      <c r="I42" s="25">
        <v>2</v>
      </c>
      <c r="J42" s="25">
        <v>4.2</v>
      </c>
      <c r="K42" s="25" t="s">
        <v>159</v>
      </c>
      <c r="L42" s="25" t="s">
        <v>159</v>
      </c>
      <c r="M42" s="25">
        <v>10.7</v>
      </c>
      <c r="N42" s="25">
        <v>23.3</v>
      </c>
      <c r="O42" s="25"/>
      <c r="P42" s="25" t="s">
        <v>159</v>
      </c>
      <c r="Q42" s="25">
        <v>2.6</v>
      </c>
      <c r="R42" s="25">
        <v>2.6</v>
      </c>
      <c r="S42" s="25">
        <v>2.5</v>
      </c>
      <c r="T42" s="25"/>
      <c r="U42" s="25">
        <v>2.6</v>
      </c>
      <c r="V42" s="25">
        <v>2.7</v>
      </c>
      <c r="W42" s="25">
        <v>2.2999999999999998</v>
      </c>
      <c r="X42" s="25"/>
      <c r="Y42" s="25">
        <v>4.4000000000000004</v>
      </c>
      <c r="Z42" s="25"/>
      <c r="AA42" s="26">
        <v>0.4</v>
      </c>
    </row>
    <row r="43" spans="1:27" s="9" customFormat="1" x14ac:dyDescent="0.25">
      <c r="A43" s="9" t="s">
        <v>2</v>
      </c>
      <c r="B43" s="24">
        <v>-0.3</v>
      </c>
      <c r="C43" s="25">
        <v>2.7</v>
      </c>
      <c r="D43" s="25">
        <v>2.7</v>
      </c>
      <c r="E43" s="25">
        <v>3.3</v>
      </c>
      <c r="F43" s="25">
        <v>9.4</v>
      </c>
      <c r="G43" s="25">
        <v>4.2</v>
      </c>
      <c r="H43" s="25" t="s">
        <v>159</v>
      </c>
      <c r="I43" s="25">
        <v>-0.2</v>
      </c>
      <c r="J43" s="25">
        <v>5.2</v>
      </c>
      <c r="K43" s="25" t="s">
        <v>159</v>
      </c>
      <c r="L43" s="25" t="s">
        <v>159</v>
      </c>
      <c r="M43" s="25">
        <v>15.4</v>
      </c>
      <c r="N43" s="25">
        <v>31</v>
      </c>
      <c r="O43" s="25"/>
      <c r="P43" s="25" t="s">
        <v>159</v>
      </c>
      <c r="Q43" s="25">
        <v>2.7</v>
      </c>
      <c r="R43" s="25">
        <v>2.7</v>
      </c>
      <c r="S43" s="25">
        <v>2.2999999999999998</v>
      </c>
      <c r="T43" s="25"/>
      <c r="U43" s="25">
        <v>2.7</v>
      </c>
      <c r="V43" s="25">
        <v>3.4</v>
      </c>
      <c r="W43" s="25">
        <v>0.7</v>
      </c>
      <c r="X43" s="25"/>
      <c r="Y43" s="25">
        <v>5.2</v>
      </c>
      <c r="Z43" s="25"/>
      <c r="AA43" s="26">
        <v>-0.3</v>
      </c>
    </row>
    <row r="44" spans="1:27" s="9" customFormat="1" x14ac:dyDescent="0.25">
      <c r="A44" s="9" t="s">
        <v>1</v>
      </c>
      <c r="B44" s="24">
        <v>-0.2</v>
      </c>
      <c r="C44" s="25">
        <v>3</v>
      </c>
      <c r="D44" s="25">
        <v>3</v>
      </c>
      <c r="E44" s="25">
        <v>3.6</v>
      </c>
      <c r="F44" s="25">
        <v>6.1</v>
      </c>
      <c r="G44" s="25">
        <v>4.5999999999999996</v>
      </c>
      <c r="H44" s="25" t="s">
        <v>159</v>
      </c>
      <c r="I44" s="25">
        <v>1.6</v>
      </c>
      <c r="J44" s="25">
        <v>4.9000000000000004</v>
      </c>
      <c r="K44" s="25" t="s">
        <v>159</v>
      </c>
      <c r="L44" s="25" t="s">
        <v>159</v>
      </c>
      <c r="M44" s="25">
        <v>16.899999999999999</v>
      </c>
      <c r="N44" s="25">
        <v>31.6</v>
      </c>
      <c r="O44" s="25"/>
      <c r="P44" s="25" t="s">
        <v>159</v>
      </c>
      <c r="Q44" s="25">
        <v>3.2</v>
      </c>
      <c r="R44" s="25">
        <v>3.2</v>
      </c>
      <c r="S44" s="25">
        <v>2.4</v>
      </c>
      <c r="T44" s="25"/>
      <c r="U44" s="25">
        <v>3.2</v>
      </c>
      <c r="V44" s="25">
        <v>3.6</v>
      </c>
      <c r="W44" s="25">
        <v>1.9</v>
      </c>
      <c r="X44" s="25"/>
      <c r="Y44" s="25">
        <v>4.9000000000000004</v>
      </c>
      <c r="Z44" s="25"/>
      <c r="AA44" s="26">
        <v>-0.2</v>
      </c>
    </row>
    <row r="45" spans="1:27" s="9" customFormat="1" x14ac:dyDescent="0.25">
      <c r="A45" s="9" t="s">
        <v>0</v>
      </c>
      <c r="B45" s="24">
        <v>1.6</v>
      </c>
      <c r="C45" s="25">
        <v>3.7</v>
      </c>
      <c r="D45" s="25">
        <v>3.7</v>
      </c>
      <c r="E45" s="25">
        <v>4.5</v>
      </c>
      <c r="F45" s="25">
        <v>3.8</v>
      </c>
      <c r="G45" s="25">
        <v>4.7</v>
      </c>
      <c r="H45" s="25" t="s">
        <v>159</v>
      </c>
      <c r="I45" s="25">
        <v>2.2999999999999998</v>
      </c>
      <c r="J45" s="25">
        <v>4.5</v>
      </c>
      <c r="K45" s="25" t="s">
        <v>159</v>
      </c>
      <c r="L45" s="25" t="s">
        <v>159</v>
      </c>
      <c r="M45" s="25">
        <v>13.6</v>
      </c>
      <c r="N45" s="25">
        <v>21.8</v>
      </c>
      <c r="O45" s="25"/>
      <c r="P45" s="25" t="s">
        <v>159</v>
      </c>
      <c r="Q45" s="25">
        <v>3.7</v>
      </c>
      <c r="R45" s="25">
        <v>3.7</v>
      </c>
      <c r="S45" s="25">
        <v>3.2</v>
      </c>
      <c r="T45" s="25"/>
      <c r="U45" s="25">
        <v>3.7</v>
      </c>
      <c r="V45" s="25">
        <v>4</v>
      </c>
      <c r="W45" s="25">
        <v>2.7</v>
      </c>
      <c r="X45" s="25"/>
      <c r="Y45" s="25">
        <v>4.5</v>
      </c>
      <c r="Z45" s="25"/>
      <c r="AA45" s="26">
        <v>1.5</v>
      </c>
    </row>
    <row r="46" spans="1:27" s="9" customFormat="1" x14ac:dyDescent="0.25">
      <c r="A46" s="9" t="s">
        <v>4</v>
      </c>
      <c r="B46" s="24">
        <v>2.5</v>
      </c>
      <c r="C46" s="25">
        <v>3.2</v>
      </c>
      <c r="D46" s="25">
        <v>3.2</v>
      </c>
      <c r="E46" s="25">
        <v>3.9</v>
      </c>
      <c r="F46" s="25">
        <v>1.9</v>
      </c>
      <c r="G46" s="25">
        <v>3.8</v>
      </c>
      <c r="H46" s="25" t="s">
        <v>159</v>
      </c>
      <c r="I46" s="25">
        <v>3</v>
      </c>
      <c r="J46" s="25">
        <v>3.6</v>
      </c>
      <c r="K46" s="25" t="s">
        <v>159</v>
      </c>
      <c r="L46" s="25" t="s">
        <v>159</v>
      </c>
      <c r="M46" s="25">
        <v>7.8</v>
      </c>
      <c r="N46" s="25">
        <v>10.7</v>
      </c>
      <c r="O46" s="25"/>
      <c r="P46" s="25" t="s">
        <v>159</v>
      </c>
      <c r="Q46" s="25">
        <v>3.3</v>
      </c>
      <c r="R46" s="25">
        <v>3.3</v>
      </c>
      <c r="S46" s="25">
        <v>3.1</v>
      </c>
      <c r="T46" s="25"/>
      <c r="U46" s="25">
        <v>3.3</v>
      </c>
      <c r="V46" s="25">
        <v>3.4</v>
      </c>
      <c r="W46" s="25">
        <v>3.1</v>
      </c>
      <c r="X46" s="25"/>
      <c r="Y46" s="25">
        <v>3.6</v>
      </c>
      <c r="Z46" s="25"/>
      <c r="AA46" s="26">
        <v>2.4</v>
      </c>
    </row>
    <row r="47" spans="1:27" s="9" customFormat="1" x14ac:dyDescent="0.25">
      <c r="A47" s="9" t="s">
        <v>2</v>
      </c>
      <c r="B47" s="24">
        <v>4.0999999999999996</v>
      </c>
      <c r="C47" s="25">
        <v>3.1</v>
      </c>
      <c r="D47" s="25">
        <v>3.1</v>
      </c>
      <c r="E47" s="25">
        <v>3.7</v>
      </c>
      <c r="F47" s="25">
        <v>-0.2</v>
      </c>
      <c r="G47" s="25">
        <v>3.7</v>
      </c>
      <c r="H47" s="25" t="s">
        <v>159</v>
      </c>
      <c r="I47" s="25">
        <v>2.9</v>
      </c>
      <c r="J47" s="25">
        <v>3.6</v>
      </c>
      <c r="K47" s="25" t="s">
        <v>159</v>
      </c>
      <c r="L47" s="25" t="s">
        <v>159</v>
      </c>
      <c r="M47" s="25">
        <v>2.1</v>
      </c>
      <c r="N47" s="25">
        <v>-2.4</v>
      </c>
      <c r="O47" s="25"/>
      <c r="P47" s="25" t="s">
        <v>159</v>
      </c>
      <c r="Q47" s="25">
        <v>3</v>
      </c>
      <c r="R47" s="25">
        <v>3</v>
      </c>
      <c r="S47" s="25">
        <v>3.1</v>
      </c>
      <c r="T47" s="25"/>
      <c r="U47" s="25">
        <v>3</v>
      </c>
      <c r="V47" s="25">
        <v>3</v>
      </c>
      <c r="W47" s="25">
        <v>3.1</v>
      </c>
      <c r="X47" s="25"/>
      <c r="Y47" s="25">
        <v>3</v>
      </c>
      <c r="Z47" s="25"/>
      <c r="AA47" s="26">
        <v>4.2</v>
      </c>
    </row>
    <row r="48" spans="1:27" s="9" customFormat="1" x14ac:dyDescent="0.25">
      <c r="A48" s="9" t="s">
        <v>1</v>
      </c>
      <c r="B48" s="24">
        <v>5.6</v>
      </c>
      <c r="C48" s="25">
        <v>3.2</v>
      </c>
      <c r="D48" s="25">
        <v>3.2</v>
      </c>
      <c r="E48" s="25">
        <v>3.9</v>
      </c>
      <c r="F48" s="25">
        <v>-0.5</v>
      </c>
      <c r="G48" s="25">
        <v>3.5</v>
      </c>
      <c r="H48" s="25" t="s">
        <v>159</v>
      </c>
      <c r="I48" s="25">
        <v>1.4</v>
      </c>
      <c r="J48" s="25">
        <v>3.6</v>
      </c>
      <c r="K48" s="25" t="s">
        <v>159</v>
      </c>
      <c r="L48" s="25" t="s">
        <v>159</v>
      </c>
      <c r="M48" s="25">
        <v>2.2999999999999998</v>
      </c>
      <c r="N48" s="25">
        <v>-7.1</v>
      </c>
      <c r="O48" s="25"/>
      <c r="P48" s="25" t="s">
        <v>159</v>
      </c>
      <c r="Q48" s="25">
        <v>2.8</v>
      </c>
      <c r="R48" s="25">
        <v>2.8</v>
      </c>
      <c r="S48" s="25">
        <v>3.4</v>
      </c>
      <c r="T48" s="25"/>
      <c r="U48" s="25">
        <v>2.8</v>
      </c>
      <c r="V48" s="25">
        <v>3</v>
      </c>
      <c r="W48" s="25">
        <v>2.2000000000000002</v>
      </c>
      <c r="X48" s="25"/>
      <c r="Y48" s="25">
        <v>2.9</v>
      </c>
      <c r="Z48" s="25"/>
      <c r="AA48" s="26">
        <v>5.5</v>
      </c>
    </row>
    <row r="49" spans="1:27" s="9" customFormat="1" x14ac:dyDescent="0.25">
      <c r="A49" s="9" t="s">
        <v>0</v>
      </c>
      <c r="B49" s="24">
        <v>4.2</v>
      </c>
      <c r="C49" s="25">
        <v>2.7</v>
      </c>
      <c r="D49" s="25">
        <v>2.8</v>
      </c>
      <c r="E49" s="25">
        <v>3.3</v>
      </c>
      <c r="F49" s="25">
        <v>-0.1</v>
      </c>
      <c r="G49" s="25">
        <v>3.3</v>
      </c>
      <c r="H49" s="25" t="s">
        <v>159</v>
      </c>
      <c r="I49" s="25">
        <v>1.2</v>
      </c>
      <c r="J49" s="25">
        <v>3.3</v>
      </c>
      <c r="K49" s="25" t="s">
        <v>159</v>
      </c>
      <c r="L49" s="25" t="s">
        <v>159</v>
      </c>
      <c r="M49" s="25">
        <v>4.0999999999999996</v>
      </c>
      <c r="N49" s="25">
        <v>-3.4</v>
      </c>
      <c r="O49" s="25"/>
      <c r="P49" s="25" t="s">
        <v>159</v>
      </c>
      <c r="Q49" s="25">
        <v>2.2999999999999998</v>
      </c>
      <c r="R49" s="25">
        <v>2.2999999999999998</v>
      </c>
      <c r="S49" s="25">
        <v>2.6</v>
      </c>
      <c r="T49" s="25"/>
      <c r="U49" s="25">
        <v>2.2999999999999998</v>
      </c>
      <c r="V49" s="25">
        <v>2.6</v>
      </c>
      <c r="W49" s="25">
        <v>1.5</v>
      </c>
      <c r="X49" s="25"/>
      <c r="Y49" s="25">
        <v>2.8</v>
      </c>
      <c r="Z49" s="25"/>
      <c r="AA49" s="26">
        <v>4.3</v>
      </c>
    </row>
    <row r="50" spans="1:27" s="9" customFormat="1" x14ac:dyDescent="0.25">
      <c r="A50" s="9" t="s">
        <v>3</v>
      </c>
      <c r="B50" s="24">
        <v>3.1</v>
      </c>
      <c r="C50" s="25">
        <v>2.5</v>
      </c>
      <c r="D50" s="25">
        <v>2.5</v>
      </c>
      <c r="E50" s="25">
        <v>3</v>
      </c>
      <c r="F50" s="25">
        <v>1.1000000000000001</v>
      </c>
      <c r="G50" s="25">
        <v>3.7</v>
      </c>
      <c r="H50" s="25" t="s">
        <v>159</v>
      </c>
      <c r="I50" s="25">
        <v>-1</v>
      </c>
      <c r="J50" s="25">
        <v>3.6</v>
      </c>
      <c r="K50" s="25" t="s">
        <v>159</v>
      </c>
      <c r="L50" s="25" t="s">
        <v>159</v>
      </c>
      <c r="M50" s="25">
        <v>8.1999999999999993</v>
      </c>
      <c r="N50" s="25">
        <v>3.1</v>
      </c>
      <c r="O50" s="25"/>
      <c r="P50" s="25" t="s">
        <v>159</v>
      </c>
      <c r="Q50" s="25">
        <v>2</v>
      </c>
      <c r="R50" s="25">
        <v>2</v>
      </c>
      <c r="S50" s="25">
        <v>2.1</v>
      </c>
      <c r="T50" s="25"/>
      <c r="U50" s="25">
        <v>2</v>
      </c>
      <c r="V50" s="25">
        <v>2.7</v>
      </c>
      <c r="W50" s="25">
        <v>-0.1</v>
      </c>
      <c r="X50" s="25"/>
      <c r="Y50" s="25">
        <v>3.3</v>
      </c>
      <c r="Z50" s="25"/>
      <c r="AA50" s="26">
        <v>3.1</v>
      </c>
    </row>
    <row r="51" spans="1:27" s="9" customFormat="1" x14ac:dyDescent="0.25">
      <c r="A51" s="9" t="s">
        <v>2</v>
      </c>
      <c r="B51" s="24">
        <v>3.1</v>
      </c>
      <c r="C51" s="25">
        <v>2.4</v>
      </c>
      <c r="D51" s="25">
        <v>2.5</v>
      </c>
      <c r="E51" s="25">
        <v>2.9</v>
      </c>
      <c r="F51" s="25">
        <v>3.2</v>
      </c>
      <c r="G51" s="25">
        <v>3.8</v>
      </c>
      <c r="H51" s="25" t="s">
        <v>159</v>
      </c>
      <c r="I51" s="25">
        <v>1.5</v>
      </c>
      <c r="J51" s="25">
        <v>3.8</v>
      </c>
      <c r="K51" s="25" t="s">
        <v>159</v>
      </c>
      <c r="L51" s="25" t="s">
        <v>159</v>
      </c>
      <c r="M51" s="25">
        <v>9.5</v>
      </c>
      <c r="N51" s="25">
        <v>7</v>
      </c>
      <c r="O51" s="25"/>
      <c r="P51" s="25" t="s">
        <v>159</v>
      </c>
      <c r="Q51" s="25">
        <v>2.6</v>
      </c>
      <c r="R51" s="25">
        <v>2.6</v>
      </c>
      <c r="S51" s="25">
        <v>2.7</v>
      </c>
      <c r="T51" s="25"/>
      <c r="U51" s="25">
        <v>2.6</v>
      </c>
      <c r="V51" s="25">
        <v>2.9</v>
      </c>
      <c r="W51" s="25">
        <v>1.9</v>
      </c>
      <c r="X51" s="25"/>
      <c r="Y51" s="25">
        <v>3.8</v>
      </c>
      <c r="Z51" s="25"/>
      <c r="AA51" s="26">
        <v>3</v>
      </c>
    </row>
    <row r="52" spans="1:27" s="9" customFormat="1" x14ac:dyDescent="0.25">
      <c r="A52" s="9" t="s">
        <v>1</v>
      </c>
      <c r="B52" s="24">
        <v>2.4</v>
      </c>
      <c r="C52" s="25">
        <v>2.1</v>
      </c>
      <c r="D52" s="25">
        <v>2.1</v>
      </c>
      <c r="E52" s="25">
        <v>2.5</v>
      </c>
      <c r="F52" s="25">
        <v>2.9</v>
      </c>
      <c r="G52" s="25">
        <v>3</v>
      </c>
      <c r="H52" s="25" t="s">
        <v>159</v>
      </c>
      <c r="I52" s="25">
        <v>1.5</v>
      </c>
      <c r="J52" s="25">
        <v>3</v>
      </c>
      <c r="K52" s="25" t="s">
        <v>159</v>
      </c>
      <c r="L52" s="25" t="s">
        <v>159</v>
      </c>
      <c r="M52" s="25">
        <v>4.3</v>
      </c>
      <c r="N52" s="25">
        <v>3.4</v>
      </c>
      <c r="O52" s="25"/>
      <c r="P52" s="25" t="s">
        <v>159</v>
      </c>
      <c r="Q52" s="25">
        <v>2.2000000000000002</v>
      </c>
      <c r="R52" s="25">
        <v>2.2000000000000002</v>
      </c>
      <c r="S52" s="25">
        <v>2.2000000000000002</v>
      </c>
      <c r="T52" s="25"/>
      <c r="U52" s="25">
        <v>2.2000000000000002</v>
      </c>
      <c r="V52" s="25">
        <v>2.2999999999999998</v>
      </c>
      <c r="W52" s="25">
        <v>1.8</v>
      </c>
      <c r="X52" s="25"/>
      <c r="Y52" s="25">
        <v>3</v>
      </c>
      <c r="Z52" s="25"/>
      <c r="AA52" s="26">
        <v>2.4</v>
      </c>
    </row>
    <row r="53" spans="1:27" s="15" customFormat="1" x14ac:dyDescent="0.25">
      <c r="A53" s="15" t="s">
        <v>109</v>
      </c>
      <c r="B53" s="24">
        <v>2.9</v>
      </c>
      <c r="C53" s="25">
        <v>2</v>
      </c>
      <c r="D53" s="25">
        <v>2</v>
      </c>
      <c r="E53" s="25">
        <v>2.4</v>
      </c>
      <c r="F53" s="25">
        <v>2.9</v>
      </c>
      <c r="G53" s="25">
        <v>3</v>
      </c>
      <c r="H53" s="25" t="s">
        <v>159</v>
      </c>
      <c r="I53" s="25">
        <v>2.6</v>
      </c>
      <c r="J53" s="25">
        <v>3.2</v>
      </c>
      <c r="K53" s="25" t="s">
        <v>159</v>
      </c>
      <c r="L53" s="25" t="s">
        <v>159</v>
      </c>
      <c r="M53" s="25">
        <v>3.1</v>
      </c>
      <c r="N53" s="25">
        <v>0.7</v>
      </c>
      <c r="O53" s="25"/>
      <c r="P53" s="25" t="s">
        <v>159</v>
      </c>
      <c r="Q53" s="25">
        <v>2.4</v>
      </c>
      <c r="R53" s="25">
        <v>2.4</v>
      </c>
      <c r="S53" s="25">
        <v>2.4</v>
      </c>
      <c r="T53" s="25"/>
      <c r="U53" s="25">
        <v>2.4</v>
      </c>
      <c r="V53" s="25">
        <v>2.2999999999999998</v>
      </c>
      <c r="W53" s="25">
        <v>2.7</v>
      </c>
      <c r="X53" s="25"/>
      <c r="Y53" s="25">
        <v>3</v>
      </c>
      <c r="Z53" s="25"/>
      <c r="AA53" s="26">
        <v>2.9</v>
      </c>
    </row>
    <row r="54" spans="1:27" s="17" customFormat="1" x14ac:dyDescent="0.25">
      <c r="A54" s="17" t="s">
        <v>110</v>
      </c>
      <c r="B54" s="24">
        <v>3.3</v>
      </c>
      <c r="C54" s="25">
        <v>2.7</v>
      </c>
      <c r="D54" s="25">
        <v>2.7</v>
      </c>
      <c r="E54" s="25">
        <v>3.2</v>
      </c>
      <c r="F54" s="25">
        <v>3</v>
      </c>
      <c r="G54" s="25">
        <v>3.1</v>
      </c>
      <c r="H54" s="25" t="s">
        <v>159</v>
      </c>
      <c r="I54" s="25">
        <v>2.2999999999999998</v>
      </c>
      <c r="J54" s="25">
        <v>3.5</v>
      </c>
      <c r="K54" s="25" t="s">
        <v>159</v>
      </c>
      <c r="L54" s="25" t="s">
        <v>159</v>
      </c>
      <c r="M54" s="25">
        <v>2.6</v>
      </c>
      <c r="N54" s="25">
        <v>0.3</v>
      </c>
      <c r="O54" s="25"/>
      <c r="P54" s="25" t="s">
        <v>159</v>
      </c>
      <c r="Q54" s="25">
        <v>2.7</v>
      </c>
      <c r="R54" s="25">
        <v>2.7</v>
      </c>
      <c r="S54" s="25">
        <v>2.9</v>
      </c>
      <c r="T54" s="25"/>
      <c r="U54" s="25">
        <v>2.7</v>
      </c>
      <c r="V54" s="25">
        <v>2.8</v>
      </c>
      <c r="W54" s="25">
        <v>2.5</v>
      </c>
      <c r="X54" s="25"/>
      <c r="Y54" s="25">
        <v>3.2</v>
      </c>
      <c r="Z54" s="25"/>
      <c r="AA54" s="26">
        <v>3.4</v>
      </c>
    </row>
    <row r="55" spans="1:27" s="9" customFormat="1" ht="15" thickBot="1" x14ac:dyDescent="0.3">
      <c r="A55" s="9" t="s">
        <v>2</v>
      </c>
      <c r="B55" s="27">
        <v>3</v>
      </c>
      <c r="C55" s="25">
        <v>2.2999999999999998</v>
      </c>
      <c r="D55" s="25">
        <v>2.4</v>
      </c>
      <c r="E55" s="25">
        <v>2.8</v>
      </c>
      <c r="F55" s="25">
        <v>2.7</v>
      </c>
      <c r="G55" s="25">
        <v>2.5</v>
      </c>
      <c r="H55" s="25" t="s">
        <v>159</v>
      </c>
      <c r="I55" s="25">
        <v>2.1</v>
      </c>
      <c r="J55" s="25">
        <v>2.9</v>
      </c>
      <c r="K55" s="25" t="s">
        <v>159</v>
      </c>
      <c r="L55" s="25" t="s">
        <v>159</v>
      </c>
      <c r="M55" s="25">
        <v>-3.8</v>
      </c>
      <c r="N55" s="25">
        <v>-6.5</v>
      </c>
      <c r="O55" s="25"/>
      <c r="P55" s="25" t="s">
        <v>159</v>
      </c>
      <c r="Q55" s="25">
        <v>2.2999999999999998</v>
      </c>
      <c r="R55" s="25">
        <v>2.2999999999999998</v>
      </c>
      <c r="S55" s="25">
        <v>2.4</v>
      </c>
      <c r="T55" s="25"/>
      <c r="U55" s="25">
        <v>2.2999999999999998</v>
      </c>
      <c r="V55" s="25">
        <v>2.2999999999999998</v>
      </c>
      <c r="W55" s="25">
        <v>2.2999999999999998</v>
      </c>
      <c r="X55" s="25"/>
      <c r="Y55" s="25">
        <v>2.6</v>
      </c>
      <c r="Z55" s="25"/>
      <c r="AA55" s="26">
        <v>3.1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A58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102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 t="s">
        <v>14</v>
      </c>
      <c r="R1" s="28"/>
      <c r="S1" s="28"/>
      <c r="T1" s="28"/>
      <c r="U1" s="28"/>
      <c r="V1" s="28"/>
      <c r="W1" s="28"/>
      <c r="X1" s="28"/>
      <c r="Y1" s="28" t="s">
        <v>84</v>
      </c>
      <c r="Z1" s="28"/>
      <c r="AA1" s="28"/>
    </row>
    <row r="2" spans="1:27" s="22" customFormat="1" ht="19.5" x14ac:dyDescent="0.25">
      <c r="A2" s="21" t="str">
        <f>VLOOKUP(A1,目次!B:C,2,0)</f>
        <v>사분기 디플레이터, 계절조정계열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/>
      <c r="X2" s="28"/>
      <c r="Y2" s="28" t="s">
        <v>106</v>
      </c>
      <c r="Z2" s="28"/>
      <c r="AA2" s="28"/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96.4</v>
      </c>
      <c r="C10" s="25">
        <v>98.1</v>
      </c>
      <c r="D10" s="25">
        <v>98.1</v>
      </c>
      <c r="E10" s="25">
        <v>97.5</v>
      </c>
      <c r="F10" s="25">
        <v>97</v>
      </c>
      <c r="G10" s="25">
        <v>98.6</v>
      </c>
      <c r="H10" s="25" t="s">
        <v>159</v>
      </c>
      <c r="I10" s="25">
        <v>98.7</v>
      </c>
      <c r="J10" s="25">
        <v>97.1</v>
      </c>
      <c r="K10" s="25" t="s">
        <v>159</v>
      </c>
      <c r="L10" s="25" t="s">
        <v>159</v>
      </c>
      <c r="M10" s="25">
        <v>97.8</v>
      </c>
      <c r="N10" s="25">
        <v>107.6</v>
      </c>
      <c r="O10" s="25"/>
      <c r="P10" s="25" t="s">
        <v>159</v>
      </c>
      <c r="Q10" s="25">
        <v>98.2</v>
      </c>
      <c r="R10" s="25">
        <v>98.6</v>
      </c>
      <c r="S10" s="25">
        <v>98</v>
      </c>
      <c r="T10" s="25"/>
      <c r="U10" s="25">
        <v>98.2</v>
      </c>
      <c r="V10" s="25">
        <v>98.1</v>
      </c>
      <c r="W10" s="25">
        <v>98.4</v>
      </c>
      <c r="X10" s="25"/>
      <c r="Y10" s="25">
        <v>98.1</v>
      </c>
      <c r="Z10" s="25"/>
      <c r="AA10" s="26">
        <v>96.4</v>
      </c>
    </row>
    <row r="11" spans="1:27" s="9" customFormat="1" x14ac:dyDescent="0.25">
      <c r="A11" s="9" t="s">
        <v>2</v>
      </c>
      <c r="B11" s="24">
        <v>98.4</v>
      </c>
      <c r="C11" s="25">
        <v>99.9</v>
      </c>
      <c r="D11" s="25">
        <v>99.9</v>
      </c>
      <c r="E11" s="25">
        <v>99.8</v>
      </c>
      <c r="F11" s="25">
        <v>99.9</v>
      </c>
      <c r="G11" s="25">
        <v>99.1</v>
      </c>
      <c r="H11" s="25" t="s">
        <v>159</v>
      </c>
      <c r="I11" s="25">
        <v>100.1</v>
      </c>
      <c r="J11" s="25">
        <v>99.4</v>
      </c>
      <c r="K11" s="25" t="s">
        <v>159</v>
      </c>
      <c r="L11" s="25" t="s">
        <v>159</v>
      </c>
      <c r="M11" s="25">
        <v>97.7</v>
      </c>
      <c r="N11" s="25">
        <v>105.9</v>
      </c>
      <c r="O11" s="25"/>
      <c r="P11" s="25" t="s">
        <v>159</v>
      </c>
      <c r="Q11" s="25">
        <v>99.6</v>
      </c>
      <c r="R11" s="25">
        <v>100</v>
      </c>
      <c r="S11" s="25">
        <v>99.8</v>
      </c>
      <c r="T11" s="25"/>
      <c r="U11" s="25">
        <v>99.8</v>
      </c>
      <c r="V11" s="25">
        <v>99.8</v>
      </c>
      <c r="W11" s="25">
        <v>99.9</v>
      </c>
      <c r="X11" s="25"/>
      <c r="Y11" s="25">
        <v>99.3</v>
      </c>
      <c r="Z11" s="25"/>
      <c r="AA11" s="26">
        <v>98.3</v>
      </c>
    </row>
    <row r="12" spans="1:27" s="9" customFormat="1" x14ac:dyDescent="0.25">
      <c r="A12" s="9" t="s">
        <v>1</v>
      </c>
      <c r="B12" s="24">
        <v>98.4</v>
      </c>
      <c r="C12" s="25">
        <v>100</v>
      </c>
      <c r="D12" s="25">
        <v>100</v>
      </c>
      <c r="E12" s="25">
        <v>99.9</v>
      </c>
      <c r="F12" s="25">
        <v>99.8</v>
      </c>
      <c r="G12" s="25">
        <v>99.4</v>
      </c>
      <c r="H12" s="25" t="s">
        <v>159</v>
      </c>
      <c r="I12" s="25">
        <v>100.2</v>
      </c>
      <c r="J12" s="25">
        <v>99.7</v>
      </c>
      <c r="K12" s="25" t="s">
        <v>159</v>
      </c>
      <c r="L12" s="25" t="s">
        <v>159</v>
      </c>
      <c r="M12" s="25">
        <v>99.7</v>
      </c>
      <c r="N12" s="25">
        <v>108</v>
      </c>
      <c r="O12" s="25"/>
      <c r="P12" s="25" t="s">
        <v>159</v>
      </c>
      <c r="Q12" s="25">
        <v>99.9</v>
      </c>
      <c r="R12" s="25">
        <v>100.4</v>
      </c>
      <c r="S12" s="25">
        <v>99.8</v>
      </c>
      <c r="T12" s="25"/>
      <c r="U12" s="25">
        <v>99.9</v>
      </c>
      <c r="V12" s="25">
        <v>99.8</v>
      </c>
      <c r="W12" s="25">
        <v>100.1</v>
      </c>
      <c r="X12" s="25"/>
      <c r="Y12" s="25">
        <v>99.5</v>
      </c>
      <c r="Z12" s="25"/>
      <c r="AA12" s="26">
        <v>98.4</v>
      </c>
    </row>
    <row r="13" spans="1:27" s="9" customFormat="1" x14ac:dyDescent="0.25">
      <c r="A13" s="9" t="s">
        <v>0</v>
      </c>
      <c r="B13" s="24">
        <v>98.7</v>
      </c>
      <c r="C13" s="25">
        <v>99.9</v>
      </c>
      <c r="D13" s="25">
        <v>99.9</v>
      </c>
      <c r="E13" s="25">
        <v>99.8</v>
      </c>
      <c r="F13" s="25">
        <v>99.8</v>
      </c>
      <c r="G13" s="25">
        <v>99.6</v>
      </c>
      <c r="H13" s="25" t="s">
        <v>159</v>
      </c>
      <c r="I13" s="25">
        <v>100.3</v>
      </c>
      <c r="J13" s="25">
        <v>99.1</v>
      </c>
      <c r="K13" s="25" t="s">
        <v>159</v>
      </c>
      <c r="L13" s="25" t="s">
        <v>159</v>
      </c>
      <c r="M13" s="25">
        <v>102</v>
      </c>
      <c r="N13" s="25">
        <v>108.9</v>
      </c>
      <c r="O13" s="25"/>
      <c r="P13" s="25" t="s">
        <v>159</v>
      </c>
      <c r="Q13" s="25">
        <v>99.8</v>
      </c>
      <c r="R13" s="25">
        <v>100.3</v>
      </c>
      <c r="S13" s="25">
        <v>99.8</v>
      </c>
      <c r="T13" s="25"/>
      <c r="U13" s="25">
        <v>99.9</v>
      </c>
      <c r="V13" s="25">
        <v>99.8</v>
      </c>
      <c r="W13" s="25">
        <v>100.1</v>
      </c>
      <c r="X13" s="25"/>
      <c r="Y13" s="25">
        <v>99.5</v>
      </c>
      <c r="Z13" s="25"/>
      <c r="AA13" s="26">
        <v>98.6</v>
      </c>
    </row>
    <row r="14" spans="1:27" s="9" customFormat="1" x14ac:dyDescent="0.25">
      <c r="A14" s="9" t="s">
        <v>12</v>
      </c>
      <c r="B14" s="24">
        <v>99.5</v>
      </c>
      <c r="C14" s="25">
        <v>99.8</v>
      </c>
      <c r="D14" s="25">
        <v>99.8</v>
      </c>
      <c r="E14" s="25">
        <v>99.7</v>
      </c>
      <c r="F14" s="25">
        <v>100</v>
      </c>
      <c r="G14" s="25">
        <v>99.8</v>
      </c>
      <c r="H14" s="25" t="s">
        <v>159</v>
      </c>
      <c r="I14" s="25">
        <v>100.1</v>
      </c>
      <c r="J14" s="25">
        <v>100.1</v>
      </c>
      <c r="K14" s="25" t="s">
        <v>159</v>
      </c>
      <c r="L14" s="25" t="s">
        <v>159</v>
      </c>
      <c r="M14" s="25">
        <v>99.9</v>
      </c>
      <c r="N14" s="25">
        <v>101.9</v>
      </c>
      <c r="O14" s="25"/>
      <c r="P14" s="25" t="s">
        <v>159</v>
      </c>
      <c r="Q14" s="25">
        <v>99.9</v>
      </c>
      <c r="R14" s="25">
        <v>100.2</v>
      </c>
      <c r="S14" s="25">
        <v>99.8</v>
      </c>
      <c r="T14" s="25"/>
      <c r="U14" s="25">
        <v>99.8</v>
      </c>
      <c r="V14" s="25">
        <v>99.8</v>
      </c>
      <c r="W14" s="25">
        <v>100.1</v>
      </c>
      <c r="X14" s="25"/>
      <c r="Y14" s="25">
        <v>99.9</v>
      </c>
      <c r="Z14" s="25"/>
      <c r="AA14" s="26">
        <v>99.5</v>
      </c>
    </row>
    <row r="15" spans="1:27" s="9" customFormat="1" x14ac:dyDescent="0.25">
      <c r="A15" s="9" t="s">
        <v>2</v>
      </c>
      <c r="B15" s="24">
        <v>100</v>
      </c>
      <c r="C15" s="25">
        <v>100.1</v>
      </c>
      <c r="D15" s="25">
        <v>100.1</v>
      </c>
      <c r="E15" s="25">
        <v>100.2</v>
      </c>
      <c r="F15" s="25">
        <v>99.9</v>
      </c>
      <c r="G15" s="25">
        <v>100.1</v>
      </c>
      <c r="H15" s="25" t="s">
        <v>159</v>
      </c>
      <c r="I15" s="25">
        <v>99.8</v>
      </c>
      <c r="J15" s="25">
        <v>100.1</v>
      </c>
      <c r="K15" s="25" t="s">
        <v>159</v>
      </c>
      <c r="L15" s="25" t="s">
        <v>159</v>
      </c>
      <c r="M15" s="25">
        <v>101.6</v>
      </c>
      <c r="N15" s="25">
        <v>102</v>
      </c>
      <c r="O15" s="25"/>
      <c r="P15" s="25" t="s">
        <v>159</v>
      </c>
      <c r="Q15" s="25">
        <v>99.9</v>
      </c>
      <c r="R15" s="25">
        <v>100.3</v>
      </c>
      <c r="S15" s="25">
        <v>100</v>
      </c>
      <c r="T15" s="25"/>
      <c r="U15" s="25">
        <v>100.1</v>
      </c>
      <c r="V15" s="25">
        <v>100.2</v>
      </c>
      <c r="W15" s="25">
        <v>99.9</v>
      </c>
      <c r="X15" s="25"/>
      <c r="Y15" s="25">
        <v>100</v>
      </c>
      <c r="Z15" s="25"/>
      <c r="AA15" s="26">
        <v>99.9</v>
      </c>
    </row>
    <row r="16" spans="1:27" s="9" customFormat="1" x14ac:dyDescent="0.25">
      <c r="A16" s="9" t="s">
        <v>1</v>
      </c>
      <c r="B16" s="24">
        <v>100.2</v>
      </c>
      <c r="C16" s="25">
        <v>100.1</v>
      </c>
      <c r="D16" s="25">
        <v>100.1</v>
      </c>
      <c r="E16" s="25">
        <v>100.2</v>
      </c>
      <c r="F16" s="25">
        <v>100.2</v>
      </c>
      <c r="G16" s="25">
        <v>100.2</v>
      </c>
      <c r="H16" s="25" t="s">
        <v>159</v>
      </c>
      <c r="I16" s="25">
        <v>99.9</v>
      </c>
      <c r="J16" s="25">
        <v>100.2</v>
      </c>
      <c r="K16" s="25" t="s">
        <v>159</v>
      </c>
      <c r="L16" s="25" t="s">
        <v>159</v>
      </c>
      <c r="M16" s="25">
        <v>101.2</v>
      </c>
      <c r="N16" s="25">
        <v>100.5</v>
      </c>
      <c r="O16" s="25"/>
      <c r="P16" s="25" t="s">
        <v>159</v>
      </c>
      <c r="Q16" s="25">
        <v>100.1</v>
      </c>
      <c r="R16" s="25">
        <v>100.6</v>
      </c>
      <c r="S16" s="25">
        <v>100.1</v>
      </c>
      <c r="T16" s="25"/>
      <c r="U16" s="25">
        <v>100.1</v>
      </c>
      <c r="V16" s="25">
        <v>100.1</v>
      </c>
      <c r="W16" s="25">
        <v>100</v>
      </c>
      <c r="X16" s="25"/>
      <c r="Y16" s="25">
        <v>100.2</v>
      </c>
      <c r="Z16" s="25"/>
      <c r="AA16" s="26">
        <v>100.2</v>
      </c>
    </row>
    <row r="17" spans="1:27" s="9" customFormat="1" x14ac:dyDescent="0.25">
      <c r="A17" s="9" t="s">
        <v>0</v>
      </c>
      <c r="B17" s="24">
        <v>100.3</v>
      </c>
      <c r="C17" s="25">
        <v>99.9</v>
      </c>
      <c r="D17" s="25">
        <v>99.9</v>
      </c>
      <c r="E17" s="25">
        <v>100</v>
      </c>
      <c r="F17" s="25">
        <v>100</v>
      </c>
      <c r="G17" s="25">
        <v>99.8</v>
      </c>
      <c r="H17" s="25" t="s">
        <v>159</v>
      </c>
      <c r="I17" s="25">
        <v>100.2</v>
      </c>
      <c r="J17" s="25">
        <v>99.6</v>
      </c>
      <c r="K17" s="25" t="s">
        <v>159</v>
      </c>
      <c r="L17" s="25" t="s">
        <v>159</v>
      </c>
      <c r="M17" s="25">
        <v>97.3</v>
      </c>
      <c r="N17" s="25">
        <v>95.7</v>
      </c>
      <c r="O17" s="25"/>
      <c r="P17" s="25" t="s">
        <v>159</v>
      </c>
      <c r="Q17" s="25">
        <v>99.9</v>
      </c>
      <c r="R17" s="25">
        <v>100.4</v>
      </c>
      <c r="S17" s="25">
        <v>100</v>
      </c>
      <c r="T17" s="25"/>
      <c r="U17" s="25">
        <v>100</v>
      </c>
      <c r="V17" s="25">
        <v>99.9</v>
      </c>
      <c r="W17" s="25">
        <v>100.1</v>
      </c>
      <c r="X17" s="25"/>
      <c r="Y17" s="25">
        <v>99.8</v>
      </c>
      <c r="Z17" s="25"/>
      <c r="AA17" s="26">
        <v>100.3</v>
      </c>
    </row>
    <row r="18" spans="1:27" s="9" customFormat="1" x14ac:dyDescent="0.25">
      <c r="A18" s="9" t="s">
        <v>11</v>
      </c>
      <c r="B18" s="24">
        <v>100.6</v>
      </c>
      <c r="C18" s="25">
        <v>99.5</v>
      </c>
      <c r="D18" s="25">
        <v>99.5</v>
      </c>
      <c r="E18" s="25">
        <v>99.5</v>
      </c>
      <c r="F18" s="25">
        <v>99.6</v>
      </c>
      <c r="G18" s="25">
        <v>99.4</v>
      </c>
      <c r="H18" s="25" t="s">
        <v>159</v>
      </c>
      <c r="I18" s="25">
        <v>100.2</v>
      </c>
      <c r="J18" s="25">
        <v>99.4</v>
      </c>
      <c r="K18" s="25" t="s">
        <v>159</v>
      </c>
      <c r="L18" s="25" t="s">
        <v>159</v>
      </c>
      <c r="M18" s="25">
        <v>93.4</v>
      </c>
      <c r="N18" s="25">
        <v>88</v>
      </c>
      <c r="O18" s="25"/>
      <c r="P18" s="25" t="s">
        <v>159</v>
      </c>
      <c r="Q18" s="25">
        <v>99.6</v>
      </c>
      <c r="R18" s="25">
        <v>99.8</v>
      </c>
      <c r="S18" s="25">
        <v>99.6</v>
      </c>
      <c r="T18" s="25"/>
      <c r="U18" s="25">
        <v>99.6</v>
      </c>
      <c r="V18" s="25">
        <v>99.5</v>
      </c>
      <c r="W18" s="25">
        <v>100</v>
      </c>
      <c r="X18" s="25"/>
      <c r="Y18" s="25">
        <v>99.4</v>
      </c>
      <c r="Z18" s="25"/>
      <c r="AA18" s="26">
        <v>100.6</v>
      </c>
    </row>
    <row r="19" spans="1:27" s="9" customFormat="1" x14ac:dyDescent="0.25">
      <c r="A19" s="9" t="s">
        <v>2</v>
      </c>
      <c r="B19" s="24">
        <v>100.4</v>
      </c>
      <c r="C19" s="25">
        <v>99.7</v>
      </c>
      <c r="D19" s="25">
        <v>99.7</v>
      </c>
      <c r="E19" s="25">
        <v>99.8</v>
      </c>
      <c r="F19" s="25">
        <v>99.3</v>
      </c>
      <c r="G19" s="25">
        <v>99</v>
      </c>
      <c r="H19" s="25" t="s">
        <v>159</v>
      </c>
      <c r="I19" s="25">
        <v>99.6</v>
      </c>
      <c r="J19" s="25">
        <v>98.8</v>
      </c>
      <c r="K19" s="25" t="s">
        <v>159</v>
      </c>
      <c r="L19" s="25" t="s">
        <v>159</v>
      </c>
      <c r="M19" s="25">
        <v>91.5</v>
      </c>
      <c r="N19" s="25">
        <v>86.1</v>
      </c>
      <c r="O19" s="25"/>
      <c r="P19" s="25" t="s">
        <v>159</v>
      </c>
      <c r="Q19" s="25">
        <v>99.3</v>
      </c>
      <c r="R19" s="25">
        <v>99.8</v>
      </c>
      <c r="S19" s="25">
        <v>99.4</v>
      </c>
      <c r="T19" s="25"/>
      <c r="U19" s="25">
        <v>99.5</v>
      </c>
      <c r="V19" s="25">
        <v>99.5</v>
      </c>
      <c r="W19" s="25">
        <v>99.5</v>
      </c>
      <c r="X19" s="25"/>
      <c r="Y19" s="25">
        <v>99</v>
      </c>
      <c r="Z19" s="25"/>
      <c r="AA19" s="26">
        <v>100.5</v>
      </c>
    </row>
    <row r="20" spans="1:27" s="9" customFormat="1" x14ac:dyDescent="0.25">
      <c r="A20" s="9" t="s">
        <v>1</v>
      </c>
      <c r="B20" s="24">
        <v>100.3</v>
      </c>
      <c r="C20" s="25">
        <v>99.6</v>
      </c>
      <c r="D20" s="25">
        <v>99.6</v>
      </c>
      <c r="E20" s="25">
        <v>99.6</v>
      </c>
      <c r="F20" s="25">
        <v>99.3</v>
      </c>
      <c r="G20" s="25">
        <v>98.7</v>
      </c>
      <c r="H20" s="25" t="s">
        <v>159</v>
      </c>
      <c r="I20" s="25">
        <v>99.6</v>
      </c>
      <c r="J20" s="25">
        <v>99</v>
      </c>
      <c r="K20" s="25" t="s">
        <v>159</v>
      </c>
      <c r="L20" s="25" t="s">
        <v>159</v>
      </c>
      <c r="M20" s="25">
        <v>89.8</v>
      </c>
      <c r="N20" s="25">
        <v>84.8</v>
      </c>
      <c r="O20" s="25"/>
      <c r="P20" s="25" t="s">
        <v>159</v>
      </c>
      <c r="Q20" s="25">
        <v>99.3</v>
      </c>
      <c r="R20" s="25">
        <v>99.8</v>
      </c>
      <c r="S20" s="25">
        <v>99.3</v>
      </c>
      <c r="T20" s="25"/>
      <c r="U20" s="25">
        <v>99.4</v>
      </c>
      <c r="V20" s="25">
        <v>99.4</v>
      </c>
      <c r="W20" s="25">
        <v>99.5</v>
      </c>
      <c r="X20" s="25"/>
      <c r="Y20" s="25">
        <v>98.9</v>
      </c>
      <c r="Z20" s="25"/>
      <c r="AA20" s="26">
        <v>100.3</v>
      </c>
    </row>
    <row r="21" spans="1:27" s="9" customFormat="1" x14ac:dyDescent="0.25">
      <c r="A21" s="9" t="s">
        <v>0</v>
      </c>
      <c r="B21" s="24">
        <v>100.3</v>
      </c>
      <c r="C21" s="25">
        <v>99.8</v>
      </c>
      <c r="D21" s="25">
        <v>99.8</v>
      </c>
      <c r="E21" s="25">
        <v>100</v>
      </c>
      <c r="F21" s="25">
        <v>99.8</v>
      </c>
      <c r="G21" s="25">
        <v>99</v>
      </c>
      <c r="H21" s="25" t="s">
        <v>159</v>
      </c>
      <c r="I21" s="25">
        <v>99.7</v>
      </c>
      <c r="J21" s="25">
        <v>99.5</v>
      </c>
      <c r="K21" s="25" t="s">
        <v>159</v>
      </c>
      <c r="L21" s="25" t="s">
        <v>159</v>
      </c>
      <c r="M21" s="25">
        <v>91.9</v>
      </c>
      <c r="N21" s="25">
        <v>88.1</v>
      </c>
      <c r="O21" s="25"/>
      <c r="P21" s="25" t="s">
        <v>159</v>
      </c>
      <c r="Q21" s="25">
        <v>99.6</v>
      </c>
      <c r="R21" s="25">
        <v>100.1</v>
      </c>
      <c r="S21" s="25">
        <v>99.6</v>
      </c>
      <c r="T21" s="25"/>
      <c r="U21" s="25">
        <v>99.6</v>
      </c>
      <c r="V21" s="25">
        <v>99.6</v>
      </c>
      <c r="W21" s="25">
        <v>99.7</v>
      </c>
      <c r="X21" s="25"/>
      <c r="Y21" s="25">
        <v>99.3</v>
      </c>
      <c r="Z21" s="25"/>
      <c r="AA21" s="26">
        <v>100.3</v>
      </c>
    </row>
    <row r="22" spans="1:27" s="9" customFormat="1" x14ac:dyDescent="0.25">
      <c r="A22" s="9" t="s">
        <v>10</v>
      </c>
      <c r="B22" s="24">
        <v>100.1</v>
      </c>
      <c r="C22" s="25">
        <v>99.9</v>
      </c>
      <c r="D22" s="25">
        <v>99.9</v>
      </c>
      <c r="E22" s="25">
        <v>100.1</v>
      </c>
      <c r="F22" s="25">
        <v>100.8</v>
      </c>
      <c r="G22" s="25">
        <v>99.5</v>
      </c>
      <c r="H22" s="25" t="s">
        <v>159</v>
      </c>
      <c r="I22" s="25">
        <v>99.7</v>
      </c>
      <c r="J22" s="25">
        <v>100.3</v>
      </c>
      <c r="K22" s="25" t="s">
        <v>159</v>
      </c>
      <c r="L22" s="25" t="s">
        <v>159</v>
      </c>
      <c r="M22" s="25">
        <v>95.4</v>
      </c>
      <c r="N22" s="25">
        <v>93.9</v>
      </c>
      <c r="O22" s="25"/>
      <c r="P22" s="25" t="s">
        <v>159</v>
      </c>
      <c r="Q22" s="25">
        <v>99.7</v>
      </c>
      <c r="R22" s="25">
        <v>99.9</v>
      </c>
      <c r="S22" s="25">
        <v>99.8</v>
      </c>
      <c r="T22" s="25"/>
      <c r="U22" s="25">
        <v>99.8</v>
      </c>
      <c r="V22" s="25">
        <v>99.8</v>
      </c>
      <c r="W22" s="25">
        <v>99.8</v>
      </c>
      <c r="X22" s="25"/>
      <c r="Y22" s="25">
        <v>99.9</v>
      </c>
      <c r="Z22" s="25"/>
      <c r="AA22" s="26">
        <v>100.1</v>
      </c>
    </row>
    <row r="23" spans="1:27" s="9" customFormat="1" x14ac:dyDescent="0.25">
      <c r="A23" s="9" t="s">
        <v>2</v>
      </c>
      <c r="B23" s="24">
        <v>100.2</v>
      </c>
      <c r="C23" s="25">
        <v>100</v>
      </c>
      <c r="D23" s="25">
        <v>100</v>
      </c>
      <c r="E23" s="25">
        <v>100.2</v>
      </c>
      <c r="F23" s="25">
        <v>100.9</v>
      </c>
      <c r="G23" s="25">
        <v>99.7</v>
      </c>
      <c r="H23" s="25" t="s">
        <v>159</v>
      </c>
      <c r="I23" s="25">
        <v>100</v>
      </c>
      <c r="J23" s="25">
        <v>100.3</v>
      </c>
      <c r="K23" s="25" t="s">
        <v>159</v>
      </c>
      <c r="L23" s="25" t="s">
        <v>159</v>
      </c>
      <c r="M23" s="25">
        <v>94.7</v>
      </c>
      <c r="N23" s="25">
        <v>93.4</v>
      </c>
      <c r="O23" s="25"/>
      <c r="P23" s="25" t="s">
        <v>159</v>
      </c>
      <c r="Q23" s="25">
        <v>99.9</v>
      </c>
      <c r="R23" s="25">
        <v>100.4</v>
      </c>
      <c r="S23" s="25">
        <v>100</v>
      </c>
      <c r="T23" s="25"/>
      <c r="U23" s="25">
        <v>100</v>
      </c>
      <c r="V23" s="25">
        <v>99.9</v>
      </c>
      <c r="W23" s="25">
        <v>100.1</v>
      </c>
      <c r="X23" s="25"/>
      <c r="Y23" s="25">
        <v>100</v>
      </c>
      <c r="Z23" s="25"/>
      <c r="AA23" s="26">
        <v>100.2</v>
      </c>
    </row>
    <row r="24" spans="1:27" s="9" customFormat="1" x14ac:dyDescent="0.25">
      <c r="A24" s="9" t="s">
        <v>1</v>
      </c>
      <c r="B24" s="24">
        <v>100.5</v>
      </c>
      <c r="C24" s="25">
        <v>100</v>
      </c>
      <c r="D24" s="25">
        <v>100</v>
      </c>
      <c r="E24" s="25">
        <v>100.3</v>
      </c>
      <c r="F24" s="25">
        <v>101.5</v>
      </c>
      <c r="G24" s="25">
        <v>99.6</v>
      </c>
      <c r="H24" s="25" t="s">
        <v>159</v>
      </c>
      <c r="I24" s="25">
        <v>100.2</v>
      </c>
      <c r="J24" s="25">
        <v>101</v>
      </c>
      <c r="K24" s="25" t="s">
        <v>159</v>
      </c>
      <c r="L24" s="25" t="s">
        <v>159</v>
      </c>
      <c r="M24" s="25">
        <v>96.1</v>
      </c>
      <c r="N24" s="25">
        <v>93.7</v>
      </c>
      <c r="O24" s="25"/>
      <c r="P24" s="25" t="s">
        <v>159</v>
      </c>
      <c r="Q24" s="25">
        <v>100.1</v>
      </c>
      <c r="R24" s="25">
        <v>100.6</v>
      </c>
      <c r="S24" s="25">
        <v>100.1</v>
      </c>
      <c r="T24" s="25"/>
      <c r="U24" s="25">
        <v>100.1</v>
      </c>
      <c r="V24" s="25">
        <v>100</v>
      </c>
      <c r="W24" s="25">
        <v>100.4</v>
      </c>
      <c r="X24" s="25"/>
      <c r="Y24" s="25">
        <v>100.2</v>
      </c>
      <c r="Z24" s="25"/>
      <c r="AA24" s="26">
        <v>100.6</v>
      </c>
    </row>
    <row r="25" spans="1:27" s="9" customFormat="1" x14ac:dyDescent="0.25">
      <c r="A25" s="9" t="s">
        <v>0</v>
      </c>
      <c r="B25" s="24">
        <v>100.4</v>
      </c>
      <c r="C25" s="25">
        <v>100.3</v>
      </c>
      <c r="D25" s="25">
        <v>100.3</v>
      </c>
      <c r="E25" s="25">
        <v>100.6</v>
      </c>
      <c r="F25" s="25">
        <v>101.7</v>
      </c>
      <c r="G25" s="25">
        <v>100</v>
      </c>
      <c r="H25" s="25" t="s">
        <v>159</v>
      </c>
      <c r="I25" s="25">
        <v>100.2</v>
      </c>
      <c r="J25" s="25">
        <v>101.1</v>
      </c>
      <c r="K25" s="25" t="s">
        <v>159</v>
      </c>
      <c r="L25" s="25" t="s">
        <v>159</v>
      </c>
      <c r="M25" s="25">
        <v>96.5</v>
      </c>
      <c r="N25" s="25">
        <v>95.9</v>
      </c>
      <c r="O25" s="25"/>
      <c r="P25" s="25" t="s">
        <v>159</v>
      </c>
      <c r="Q25" s="25">
        <v>100.3</v>
      </c>
      <c r="R25" s="25">
        <v>100.7</v>
      </c>
      <c r="S25" s="25">
        <v>100.3</v>
      </c>
      <c r="T25" s="25"/>
      <c r="U25" s="25">
        <v>100.3</v>
      </c>
      <c r="V25" s="25">
        <v>100.3</v>
      </c>
      <c r="W25" s="25">
        <v>100.4</v>
      </c>
      <c r="X25" s="25"/>
      <c r="Y25" s="25">
        <v>100.5</v>
      </c>
      <c r="Z25" s="25"/>
      <c r="AA25" s="26">
        <v>100.4</v>
      </c>
    </row>
    <row r="26" spans="1:27" s="9" customFormat="1" x14ac:dyDescent="0.25">
      <c r="A26" s="9" t="s">
        <v>9</v>
      </c>
      <c r="B26" s="24">
        <v>100.7</v>
      </c>
      <c r="C26" s="25">
        <v>100.8</v>
      </c>
      <c r="D26" s="25">
        <v>100.8</v>
      </c>
      <c r="E26" s="25">
        <v>101.3</v>
      </c>
      <c r="F26" s="25">
        <v>102.3</v>
      </c>
      <c r="G26" s="25">
        <v>100.1</v>
      </c>
      <c r="H26" s="25" t="s">
        <v>159</v>
      </c>
      <c r="I26" s="25">
        <v>100.5</v>
      </c>
      <c r="J26" s="25">
        <v>101.5</v>
      </c>
      <c r="K26" s="25" t="s">
        <v>159</v>
      </c>
      <c r="L26" s="25" t="s">
        <v>159</v>
      </c>
      <c r="M26" s="25">
        <v>96.3</v>
      </c>
      <c r="N26" s="25">
        <v>96.6</v>
      </c>
      <c r="O26" s="25"/>
      <c r="P26" s="25" t="s">
        <v>159</v>
      </c>
      <c r="Q26" s="25">
        <v>100.6</v>
      </c>
      <c r="R26" s="25">
        <v>100.9</v>
      </c>
      <c r="S26" s="25">
        <v>100.7</v>
      </c>
      <c r="T26" s="25"/>
      <c r="U26" s="25">
        <v>100.7</v>
      </c>
      <c r="V26" s="25">
        <v>100.7</v>
      </c>
      <c r="W26" s="25">
        <v>100.7</v>
      </c>
      <c r="X26" s="25"/>
      <c r="Y26" s="25">
        <v>100.7</v>
      </c>
      <c r="Z26" s="25"/>
      <c r="AA26" s="26">
        <v>100.7</v>
      </c>
    </row>
    <row r="27" spans="1:27" s="9" customFormat="1" x14ac:dyDescent="0.25">
      <c r="A27" s="9" t="s">
        <v>2</v>
      </c>
      <c r="B27" s="24">
        <v>100.3</v>
      </c>
      <c r="C27" s="25">
        <v>100.5</v>
      </c>
      <c r="D27" s="25">
        <v>100.5</v>
      </c>
      <c r="E27" s="25">
        <v>100.9</v>
      </c>
      <c r="F27" s="25">
        <v>102.9</v>
      </c>
      <c r="G27" s="25">
        <v>100.7</v>
      </c>
      <c r="H27" s="25" t="s">
        <v>159</v>
      </c>
      <c r="I27" s="25">
        <v>100.6</v>
      </c>
      <c r="J27" s="25">
        <v>102.3</v>
      </c>
      <c r="K27" s="25" t="s">
        <v>159</v>
      </c>
      <c r="L27" s="25" t="s">
        <v>159</v>
      </c>
      <c r="M27" s="25">
        <v>96.1</v>
      </c>
      <c r="N27" s="25">
        <v>98.3</v>
      </c>
      <c r="O27" s="25"/>
      <c r="P27" s="25" t="s">
        <v>159</v>
      </c>
      <c r="Q27" s="25">
        <v>100.6</v>
      </c>
      <c r="R27" s="25">
        <v>101.1</v>
      </c>
      <c r="S27" s="25">
        <v>100.8</v>
      </c>
      <c r="T27" s="25"/>
      <c r="U27" s="25">
        <v>100.8</v>
      </c>
      <c r="V27" s="25">
        <v>100.7</v>
      </c>
      <c r="W27" s="25">
        <v>101</v>
      </c>
      <c r="X27" s="25"/>
      <c r="Y27" s="25">
        <v>101.3</v>
      </c>
      <c r="Z27" s="25"/>
      <c r="AA27" s="26">
        <v>100.3</v>
      </c>
    </row>
    <row r="28" spans="1:27" s="9" customFormat="1" x14ac:dyDescent="0.25">
      <c r="A28" s="9" t="s">
        <v>1</v>
      </c>
      <c r="B28" s="24">
        <v>100.2</v>
      </c>
      <c r="C28" s="25">
        <v>100.9</v>
      </c>
      <c r="D28" s="25">
        <v>100.9</v>
      </c>
      <c r="E28" s="25">
        <v>101.5</v>
      </c>
      <c r="F28" s="25">
        <v>103.3</v>
      </c>
      <c r="G28" s="25">
        <v>100.3</v>
      </c>
      <c r="H28" s="25" t="s">
        <v>159</v>
      </c>
      <c r="I28" s="25">
        <v>100.5</v>
      </c>
      <c r="J28" s="25">
        <v>102.6</v>
      </c>
      <c r="K28" s="25" t="s">
        <v>159</v>
      </c>
      <c r="L28" s="25" t="s">
        <v>159</v>
      </c>
      <c r="M28" s="25">
        <v>97.6</v>
      </c>
      <c r="N28" s="25">
        <v>101.4</v>
      </c>
      <c r="O28" s="25"/>
      <c r="P28" s="25" t="s">
        <v>159</v>
      </c>
      <c r="Q28" s="25">
        <v>100.9</v>
      </c>
      <c r="R28" s="25">
        <v>101.4</v>
      </c>
      <c r="S28" s="25">
        <v>100.9</v>
      </c>
      <c r="T28" s="25"/>
      <c r="U28" s="25">
        <v>100.9</v>
      </c>
      <c r="V28" s="25">
        <v>100.9</v>
      </c>
      <c r="W28" s="25">
        <v>100.9</v>
      </c>
      <c r="X28" s="25"/>
      <c r="Y28" s="25">
        <v>101.2</v>
      </c>
      <c r="Z28" s="25"/>
      <c r="AA28" s="26">
        <v>100.2</v>
      </c>
    </row>
    <row r="29" spans="1:27" s="9" customFormat="1" x14ac:dyDescent="0.25">
      <c r="A29" s="9" t="s">
        <v>0</v>
      </c>
      <c r="B29" s="24">
        <v>100.1</v>
      </c>
      <c r="C29" s="25">
        <v>100.8</v>
      </c>
      <c r="D29" s="25">
        <v>100.8</v>
      </c>
      <c r="E29" s="25">
        <v>101.4</v>
      </c>
      <c r="F29" s="25">
        <v>103.1</v>
      </c>
      <c r="G29" s="25">
        <v>101</v>
      </c>
      <c r="H29" s="25" t="s">
        <v>159</v>
      </c>
      <c r="I29" s="25">
        <v>100.1</v>
      </c>
      <c r="J29" s="25">
        <v>102.9</v>
      </c>
      <c r="K29" s="25" t="s">
        <v>159</v>
      </c>
      <c r="L29" s="25" t="s">
        <v>159</v>
      </c>
      <c r="M29" s="25">
        <v>96.7</v>
      </c>
      <c r="N29" s="25">
        <v>100.7</v>
      </c>
      <c r="O29" s="25"/>
      <c r="P29" s="25" t="s">
        <v>159</v>
      </c>
      <c r="Q29" s="25">
        <v>100.8</v>
      </c>
      <c r="R29" s="25">
        <v>101.2</v>
      </c>
      <c r="S29" s="25">
        <v>100.9</v>
      </c>
      <c r="T29" s="25"/>
      <c r="U29" s="25">
        <v>100.9</v>
      </c>
      <c r="V29" s="25">
        <v>101</v>
      </c>
      <c r="W29" s="25">
        <v>100.6</v>
      </c>
      <c r="X29" s="25"/>
      <c r="Y29" s="25">
        <v>101.7</v>
      </c>
      <c r="Z29" s="25"/>
      <c r="AA29" s="26">
        <v>100.1</v>
      </c>
    </row>
    <row r="30" spans="1:27" s="9" customFormat="1" x14ac:dyDescent="0.25">
      <c r="A30" s="9" t="s">
        <v>8</v>
      </c>
      <c r="B30" s="24">
        <v>100.8</v>
      </c>
      <c r="C30" s="25">
        <v>101</v>
      </c>
      <c r="D30" s="25">
        <v>101</v>
      </c>
      <c r="E30" s="25">
        <v>101.7</v>
      </c>
      <c r="F30" s="25">
        <v>103.4</v>
      </c>
      <c r="G30" s="25">
        <v>101</v>
      </c>
      <c r="H30" s="25" t="s">
        <v>159</v>
      </c>
      <c r="I30" s="25">
        <v>100.4</v>
      </c>
      <c r="J30" s="25">
        <v>103</v>
      </c>
      <c r="K30" s="25" t="s">
        <v>159</v>
      </c>
      <c r="L30" s="25" t="s">
        <v>159</v>
      </c>
      <c r="M30" s="25">
        <v>95.3</v>
      </c>
      <c r="N30" s="25">
        <v>96.6</v>
      </c>
      <c r="O30" s="25"/>
      <c r="P30" s="25" t="s">
        <v>159</v>
      </c>
      <c r="Q30" s="25">
        <v>101</v>
      </c>
      <c r="R30" s="25">
        <v>101.3</v>
      </c>
      <c r="S30" s="25">
        <v>101.1</v>
      </c>
      <c r="T30" s="25"/>
      <c r="U30" s="25">
        <v>101.1</v>
      </c>
      <c r="V30" s="25">
        <v>101.1</v>
      </c>
      <c r="W30" s="25">
        <v>101</v>
      </c>
      <c r="X30" s="25"/>
      <c r="Y30" s="25">
        <v>101.8</v>
      </c>
      <c r="Z30" s="25"/>
      <c r="AA30" s="26">
        <v>100.8</v>
      </c>
    </row>
    <row r="31" spans="1:27" s="9" customFormat="1" x14ac:dyDescent="0.25">
      <c r="A31" s="9" t="s">
        <v>2</v>
      </c>
      <c r="B31" s="24">
        <v>100.8</v>
      </c>
      <c r="C31" s="25">
        <v>101.1</v>
      </c>
      <c r="D31" s="25">
        <v>101.1</v>
      </c>
      <c r="E31" s="25">
        <v>101.8</v>
      </c>
      <c r="F31" s="25">
        <v>103.8</v>
      </c>
      <c r="G31" s="25">
        <v>101.3</v>
      </c>
      <c r="H31" s="25" t="s">
        <v>159</v>
      </c>
      <c r="I31" s="25">
        <v>100.8</v>
      </c>
      <c r="J31" s="25">
        <v>103.4</v>
      </c>
      <c r="K31" s="25" t="s">
        <v>159</v>
      </c>
      <c r="L31" s="25" t="s">
        <v>159</v>
      </c>
      <c r="M31" s="25">
        <v>94.1</v>
      </c>
      <c r="N31" s="25">
        <v>97</v>
      </c>
      <c r="O31" s="25"/>
      <c r="P31" s="25" t="s">
        <v>159</v>
      </c>
      <c r="Q31" s="25">
        <v>101.1</v>
      </c>
      <c r="R31" s="25">
        <v>101.6</v>
      </c>
      <c r="S31" s="25">
        <v>101.3</v>
      </c>
      <c r="T31" s="25"/>
      <c r="U31" s="25">
        <v>101.3</v>
      </c>
      <c r="V31" s="25">
        <v>101.3</v>
      </c>
      <c r="W31" s="25">
        <v>101.3</v>
      </c>
      <c r="X31" s="25"/>
      <c r="Y31" s="25">
        <v>102.1</v>
      </c>
      <c r="Z31" s="25"/>
      <c r="AA31" s="26">
        <v>100.7</v>
      </c>
    </row>
    <row r="32" spans="1:27" s="9" customFormat="1" x14ac:dyDescent="0.25">
      <c r="A32" s="9" t="s">
        <v>1</v>
      </c>
      <c r="B32" s="24">
        <v>100.7</v>
      </c>
      <c r="C32" s="25">
        <v>101.1</v>
      </c>
      <c r="D32" s="25">
        <v>101.1</v>
      </c>
      <c r="E32" s="25">
        <v>101.8</v>
      </c>
      <c r="F32" s="25">
        <v>103.9</v>
      </c>
      <c r="G32" s="25">
        <v>100.4</v>
      </c>
      <c r="H32" s="25" t="s">
        <v>159</v>
      </c>
      <c r="I32" s="25">
        <v>100.3</v>
      </c>
      <c r="J32" s="25">
        <v>103.7</v>
      </c>
      <c r="K32" s="25" t="s">
        <v>159</v>
      </c>
      <c r="L32" s="25" t="s">
        <v>159</v>
      </c>
      <c r="M32" s="25">
        <v>92.9</v>
      </c>
      <c r="N32" s="25">
        <v>94.9</v>
      </c>
      <c r="O32" s="25"/>
      <c r="P32" s="25" t="s">
        <v>159</v>
      </c>
      <c r="Q32" s="25">
        <v>101.1</v>
      </c>
      <c r="R32" s="25">
        <v>101.6</v>
      </c>
      <c r="S32" s="25">
        <v>101.1</v>
      </c>
      <c r="T32" s="25"/>
      <c r="U32" s="25">
        <v>101</v>
      </c>
      <c r="V32" s="25">
        <v>101.1</v>
      </c>
      <c r="W32" s="25">
        <v>101</v>
      </c>
      <c r="X32" s="25"/>
      <c r="Y32" s="25">
        <v>101.6</v>
      </c>
      <c r="Z32" s="25"/>
      <c r="AA32" s="26">
        <v>100.7</v>
      </c>
    </row>
    <row r="33" spans="1:27" s="9" customFormat="1" x14ac:dyDescent="0.25">
      <c r="A33" s="9" t="s">
        <v>0</v>
      </c>
      <c r="B33" s="24">
        <v>101.6</v>
      </c>
      <c r="C33" s="25">
        <v>101.6</v>
      </c>
      <c r="D33" s="25">
        <v>101.6</v>
      </c>
      <c r="E33" s="25">
        <v>102.4</v>
      </c>
      <c r="F33" s="25">
        <v>105.6</v>
      </c>
      <c r="G33" s="25">
        <v>101.4</v>
      </c>
      <c r="H33" s="25" t="s">
        <v>159</v>
      </c>
      <c r="I33" s="25">
        <v>101.2</v>
      </c>
      <c r="J33" s="25">
        <v>104.8</v>
      </c>
      <c r="K33" s="25" t="s">
        <v>159</v>
      </c>
      <c r="L33" s="25" t="s">
        <v>159</v>
      </c>
      <c r="M33" s="25">
        <v>92.9</v>
      </c>
      <c r="N33" s="25">
        <v>93.9</v>
      </c>
      <c r="O33" s="25"/>
      <c r="P33" s="25" t="s">
        <v>159</v>
      </c>
      <c r="Q33" s="25">
        <v>101.8</v>
      </c>
      <c r="R33" s="25">
        <v>102.1</v>
      </c>
      <c r="S33" s="25">
        <v>101.8</v>
      </c>
      <c r="T33" s="25"/>
      <c r="U33" s="25">
        <v>101.8</v>
      </c>
      <c r="V33" s="25">
        <v>101.7</v>
      </c>
      <c r="W33" s="25">
        <v>101.9</v>
      </c>
      <c r="X33" s="25"/>
      <c r="Y33" s="25">
        <v>102.7</v>
      </c>
      <c r="Z33" s="25"/>
      <c r="AA33" s="26">
        <v>101.6</v>
      </c>
    </row>
    <row r="34" spans="1:27" s="9" customFormat="1" x14ac:dyDescent="0.25">
      <c r="A34" s="9" t="s">
        <v>7</v>
      </c>
      <c r="B34" s="24">
        <v>101.8</v>
      </c>
      <c r="C34" s="25">
        <v>102</v>
      </c>
      <c r="D34" s="25">
        <v>102</v>
      </c>
      <c r="E34" s="25">
        <v>102.9</v>
      </c>
      <c r="F34" s="25">
        <v>106</v>
      </c>
      <c r="G34" s="25">
        <v>101.5</v>
      </c>
      <c r="H34" s="25" t="s">
        <v>159</v>
      </c>
      <c r="I34" s="25">
        <v>100.7</v>
      </c>
      <c r="J34" s="25">
        <v>105.1</v>
      </c>
      <c r="K34" s="25" t="s">
        <v>159</v>
      </c>
      <c r="L34" s="25" t="s">
        <v>159</v>
      </c>
      <c r="M34" s="25">
        <v>93.3</v>
      </c>
      <c r="N34" s="25">
        <v>94.2</v>
      </c>
      <c r="O34" s="25"/>
      <c r="P34" s="25" t="s">
        <v>159</v>
      </c>
      <c r="Q34" s="25">
        <v>101.8</v>
      </c>
      <c r="R34" s="25">
        <v>102.1</v>
      </c>
      <c r="S34" s="25">
        <v>102</v>
      </c>
      <c r="T34" s="25"/>
      <c r="U34" s="25">
        <v>102</v>
      </c>
      <c r="V34" s="25">
        <v>102.1</v>
      </c>
      <c r="W34" s="25">
        <v>101.6</v>
      </c>
      <c r="X34" s="25"/>
      <c r="Y34" s="25">
        <v>102.9</v>
      </c>
      <c r="Z34" s="25"/>
      <c r="AA34" s="26">
        <v>101.8</v>
      </c>
    </row>
    <row r="35" spans="1:27" s="9" customFormat="1" x14ac:dyDescent="0.25">
      <c r="A35" s="9" t="s">
        <v>2</v>
      </c>
      <c r="B35" s="24">
        <v>102.2</v>
      </c>
      <c r="C35" s="25">
        <v>101.7</v>
      </c>
      <c r="D35" s="25">
        <v>101.7</v>
      </c>
      <c r="E35" s="25">
        <v>102.6</v>
      </c>
      <c r="F35" s="25">
        <v>104.8</v>
      </c>
      <c r="G35" s="25">
        <v>100.5</v>
      </c>
      <c r="H35" s="25" t="s">
        <v>159</v>
      </c>
      <c r="I35" s="25">
        <v>100</v>
      </c>
      <c r="J35" s="25">
        <v>103.9</v>
      </c>
      <c r="K35" s="25" t="s">
        <v>159</v>
      </c>
      <c r="L35" s="25" t="s">
        <v>159</v>
      </c>
      <c r="M35" s="25">
        <v>89.3</v>
      </c>
      <c r="N35" s="25">
        <v>85</v>
      </c>
      <c r="O35" s="25"/>
      <c r="P35" s="25" t="s">
        <v>159</v>
      </c>
      <c r="Q35" s="25">
        <v>101.1</v>
      </c>
      <c r="R35" s="25">
        <v>101.5</v>
      </c>
      <c r="S35" s="25">
        <v>101.3</v>
      </c>
      <c r="T35" s="25"/>
      <c r="U35" s="25">
        <v>101.2</v>
      </c>
      <c r="V35" s="25">
        <v>101.3</v>
      </c>
      <c r="W35" s="25">
        <v>100.8</v>
      </c>
      <c r="X35" s="25"/>
      <c r="Y35" s="25">
        <v>101.8</v>
      </c>
      <c r="Z35" s="25"/>
      <c r="AA35" s="26">
        <v>102.4</v>
      </c>
    </row>
    <row r="36" spans="1:27" s="9" customFormat="1" x14ac:dyDescent="0.25">
      <c r="A36" s="9" t="s">
        <v>1</v>
      </c>
      <c r="B36" s="24">
        <v>101.9</v>
      </c>
      <c r="C36" s="25">
        <v>101.4</v>
      </c>
      <c r="D36" s="25">
        <v>101.5</v>
      </c>
      <c r="E36" s="25">
        <v>102.3</v>
      </c>
      <c r="F36" s="25">
        <v>105.2</v>
      </c>
      <c r="G36" s="25">
        <v>100.1</v>
      </c>
      <c r="H36" s="25" t="s">
        <v>159</v>
      </c>
      <c r="I36" s="25">
        <v>99.9</v>
      </c>
      <c r="J36" s="25">
        <v>104.5</v>
      </c>
      <c r="K36" s="25" t="s">
        <v>159</v>
      </c>
      <c r="L36" s="25" t="s">
        <v>159</v>
      </c>
      <c r="M36" s="25">
        <v>91.1</v>
      </c>
      <c r="N36" s="25">
        <v>87</v>
      </c>
      <c r="O36" s="25"/>
      <c r="P36" s="25" t="s">
        <v>159</v>
      </c>
      <c r="Q36" s="25">
        <v>101.2</v>
      </c>
      <c r="R36" s="25">
        <v>101.7</v>
      </c>
      <c r="S36" s="25">
        <v>101.1</v>
      </c>
      <c r="T36" s="25"/>
      <c r="U36" s="25">
        <v>101.2</v>
      </c>
      <c r="V36" s="25">
        <v>101.3</v>
      </c>
      <c r="W36" s="25">
        <v>100.9</v>
      </c>
      <c r="X36" s="25"/>
      <c r="Y36" s="25">
        <v>101.8</v>
      </c>
      <c r="Z36" s="25"/>
      <c r="AA36" s="26">
        <v>101.9</v>
      </c>
    </row>
    <row r="37" spans="1:27" s="9" customFormat="1" x14ac:dyDescent="0.25">
      <c r="A37" s="9" t="s">
        <v>0</v>
      </c>
      <c r="B37" s="24">
        <v>101.8</v>
      </c>
      <c r="C37" s="25">
        <v>101</v>
      </c>
      <c r="D37" s="25">
        <v>101.1</v>
      </c>
      <c r="E37" s="25">
        <v>101.8</v>
      </c>
      <c r="F37" s="25">
        <v>104.8</v>
      </c>
      <c r="G37" s="25">
        <v>100.5</v>
      </c>
      <c r="H37" s="25" t="s">
        <v>159</v>
      </c>
      <c r="I37" s="25">
        <v>99.5</v>
      </c>
      <c r="J37" s="25">
        <v>104.4</v>
      </c>
      <c r="K37" s="25" t="s">
        <v>159</v>
      </c>
      <c r="L37" s="25" t="s">
        <v>159</v>
      </c>
      <c r="M37" s="25">
        <v>91.2</v>
      </c>
      <c r="N37" s="25">
        <v>86.5</v>
      </c>
      <c r="O37" s="25"/>
      <c r="P37" s="25" t="s">
        <v>159</v>
      </c>
      <c r="Q37" s="25">
        <v>101</v>
      </c>
      <c r="R37" s="25">
        <v>101.4</v>
      </c>
      <c r="S37" s="25">
        <v>100.8</v>
      </c>
      <c r="T37" s="25"/>
      <c r="U37" s="25">
        <v>100.9</v>
      </c>
      <c r="V37" s="25">
        <v>101.1</v>
      </c>
      <c r="W37" s="25">
        <v>100.6</v>
      </c>
      <c r="X37" s="25"/>
      <c r="Y37" s="25">
        <v>102</v>
      </c>
      <c r="Z37" s="25"/>
      <c r="AA37" s="26">
        <v>101.8</v>
      </c>
    </row>
    <row r="38" spans="1:27" s="9" customFormat="1" x14ac:dyDescent="0.25">
      <c r="A38" s="9" t="s">
        <v>6</v>
      </c>
      <c r="B38" s="24">
        <v>101.9</v>
      </c>
      <c r="C38" s="25">
        <v>101.7</v>
      </c>
      <c r="D38" s="25">
        <v>101.8</v>
      </c>
      <c r="E38" s="25">
        <v>102.7</v>
      </c>
      <c r="F38" s="25">
        <v>106.4</v>
      </c>
      <c r="G38" s="25">
        <v>101.4</v>
      </c>
      <c r="H38" s="25" t="s">
        <v>159</v>
      </c>
      <c r="I38" s="25">
        <v>99.7</v>
      </c>
      <c r="J38" s="25">
        <v>105.5</v>
      </c>
      <c r="K38" s="25" t="s">
        <v>159</v>
      </c>
      <c r="L38" s="25" t="s">
        <v>159</v>
      </c>
      <c r="M38" s="25">
        <v>93.8</v>
      </c>
      <c r="N38" s="25">
        <v>93.3</v>
      </c>
      <c r="O38" s="25"/>
      <c r="P38" s="25" t="s">
        <v>159</v>
      </c>
      <c r="Q38" s="25">
        <v>101.5</v>
      </c>
      <c r="R38" s="25">
        <v>101.7</v>
      </c>
      <c r="S38" s="25">
        <v>101.8</v>
      </c>
      <c r="T38" s="25"/>
      <c r="U38" s="25">
        <v>101.8</v>
      </c>
      <c r="V38" s="25">
        <v>102.1</v>
      </c>
      <c r="W38" s="25">
        <v>100.9</v>
      </c>
      <c r="X38" s="25"/>
      <c r="Y38" s="25">
        <v>103</v>
      </c>
      <c r="Z38" s="25"/>
      <c r="AA38" s="26">
        <v>101.7</v>
      </c>
    </row>
    <row r="39" spans="1:27" s="9" customFormat="1" x14ac:dyDescent="0.25">
      <c r="A39" s="9" t="s">
        <v>2</v>
      </c>
      <c r="B39" s="24">
        <v>101.8</v>
      </c>
      <c r="C39" s="25">
        <v>102</v>
      </c>
      <c r="D39" s="25">
        <v>102.1</v>
      </c>
      <c r="E39" s="25">
        <v>103.1</v>
      </c>
      <c r="F39" s="25">
        <v>108.8</v>
      </c>
      <c r="G39" s="25">
        <v>102</v>
      </c>
      <c r="H39" s="25" t="s">
        <v>159</v>
      </c>
      <c r="I39" s="25">
        <v>100.4</v>
      </c>
      <c r="J39" s="25">
        <v>106.1</v>
      </c>
      <c r="K39" s="25" t="s">
        <v>159</v>
      </c>
      <c r="L39" s="25" t="s">
        <v>159</v>
      </c>
      <c r="M39" s="25">
        <v>95.9</v>
      </c>
      <c r="N39" s="25">
        <v>97.9</v>
      </c>
      <c r="O39" s="25"/>
      <c r="P39" s="25" t="s">
        <v>159</v>
      </c>
      <c r="Q39" s="25">
        <v>102.1</v>
      </c>
      <c r="R39" s="25">
        <v>102.5</v>
      </c>
      <c r="S39" s="25">
        <v>102.2</v>
      </c>
      <c r="T39" s="25"/>
      <c r="U39" s="25">
        <v>102.1</v>
      </c>
      <c r="V39" s="25">
        <v>102.4</v>
      </c>
      <c r="W39" s="25">
        <v>101.6</v>
      </c>
      <c r="X39" s="25"/>
      <c r="Y39" s="25">
        <v>103.8</v>
      </c>
      <c r="Z39" s="25"/>
      <c r="AA39" s="26">
        <v>101.8</v>
      </c>
    </row>
    <row r="40" spans="1:27" s="9" customFormat="1" x14ac:dyDescent="0.25">
      <c r="A40" s="9" t="s">
        <v>1</v>
      </c>
      <c r="B40" s="24">
        <v>101.7</v>
      </c>
      <c r="C40" s="25">
        <v>102.2</v>
      </c>
      <c r="D40" s="25">
        <v>102.3</v>
      </c>
      <c r="E40" s="25">
        <v>103.3</v>
      </c>
      <c r="F40" s="25">
        <v>112.7</v>
      </c>
      <c r="G40" s="25">
        <v>102.5</v>
      </c>
      <c r="H40" s="25" t="s">
        <v>159</v>
      </c>
      <c r="I40" s="25">
        <v>101</v>
      </c>
      <c r="J40" s="25">
        <v>107.4</v>
      </c>
      <c r="K40" s="25" t="s">
        <v>159</v>
      </c>
      <c r="L40" s="25" t="s">
        <v>159</v>
      </c>
      <c r="M40" s="25">
        <v>98.3</v>
      </c>
      <c r="N40" s="25">
        <v>103.6</v>
      </c>
      <c r="O40" s="25"/>
      <c r="P40" s="25" t="s">
        <v>159</v>
      </c>
      <c r="Q40" s="25">
        <v>102.7</v>
      </c>
      <c r="R40" s="25">
        <v>103.1</v>
      </c>
      <c r="S40" s="25">
        <v>102.7</v>
      </c>
      <c r="T40" s="25"/>
      <c r="U40" s="25">
        <v>102.7</v>
      </c>
      <c r="V40" s="25">
        <v>102.8</v>
      </c>
      <c r="W40" s="25">
        <v>102.2</v>
      </c>
      <c r="X40" s="25"/>
      <c r="Y40" s="25">
        <v>105</v>
      </c>
      <c r="Z40" s="25"/>
      <c r="AA40" s="26">
        <v>101.7</v>
      </c>
    </row>
    <row r="41" spans="1:27" s="9" customFormat="1" x14ac:dyDescent="0.25">
      <c r="A41" s="9" t="s">
        <v>0</v>
      </c>
      <c r="B41" s="24">
        <v>101.5</v>
      </c>
      <c r="C41" s="25">
        <v>102.4</v>
      </c>
      <c r="D41" s="25">
        <v>102.4</v>
      </c>
      <c r="E41" s="25">
        <v>103.5</v>
      </c>
      <c r="F41" s="25">
        <v>115.1</v>
      </c>
      <c r="G41" s="25">
        <v>103.7</v>
      </c>
      <c r="H41" s="25" t="s">
        <v>159</v>
      </c>
      <c r="I41" s="25">
        <v>100.8</v>
      </c>
      <c r="J41" s="25">
        <v>108.7</v>
      </c>
      <c r="K41" s="25" t="s">
        <v>159</v>
      </c>
      <c r="L41" s="25" t="s">
        <v>159</v>
      </c>
      <c r="M41" s="25">
        <v>101.7</v>
      </c>
      <c r="N41" s="25">
        <v>110</v>
      </c>
      <c r="O41" s="25"/>
      <c r="P41" s="25" t="s">
        <v>159</v>
      </c>
      <c r="Q41" s="25">
        <v>103.1</v>
      </c>
      <c r="R41" s="25">
        <v>103.4</v>
      </c>
      <c r="S41" s="25">
        <v>103</v>
      </c>
      <c r="T41" s="25"/>
      <c r="U41" s="25">
        <v>103.1</v>
      </c>
      <c r="V41" s="25">
        <v>103.3</v>
      </c>
      <c r="W41" s="25">
        <v>102.3</v>
      </c>
      <c r="X41" s="25"/>
      <c r="Y41" s="25">
        <v>106.4</v>
      </c>
      <c r="Z41" s="25"/>
      <c r="AA41" s="26">
        <v>101.5</v>
      </c>
    </row>
    <row r="42" spans="1:27" s="9" customFormat="1" x14ac:dyDescent="0.25">
      <c r="A42" s="9" t="s">
        <v>5</v>
      </c>
      <c r="B42" s="24">
        <v>102.1</v>
      </c>
      <c r="C42" s="25">
        <v>104</v>
      </c>
      <c r="D42" s="25">
        <v>104</v>
      </c>
      <c r="E42" s="25">
        <v>105.4</v>
      </c>
      <c r="F42" s="25">
        <v>116.9</v>
      </c>
      <c r="G42" s="25">
        <v>104.8</v>
      </c>
      <c r="H42" s="25" t="s">
        <v>159</v>
      </c>
      <c r="I42" s="25">
        <v>101.5</v>
      </c>
      <c r="J42" s="25">
        <v>109.9</v>
      </c>
      <c r="K42" s="25" t="s">
        <v>159</v>
      </c>
      <c r="L42" s="25" t="s">
        <v>159</v>
      </c>
      <c r="M42" s="25">
        <v>103.7</v>
      </c>
      <c r="N42" s="25">
        <v>115.4</v>
      </c>
      <c r="O42" s="25"/>
      <c r="P42" s="25" t="s">
        <v>159</v>
      </c>
      <c r="Q42" s="25">
        <v>104.2</v>
      </c>
      <c r="R42" s="25">
        <v>104.4</v>
      </c>
      <c r="S42" s="25">
        <v>104.3</v>
      </c>
      <c r="T42" s="25"/>
      <c r="U42" s="25">
        <v>104.3</v>
      </c>
      <c r="V42" s="25">
        <v>104.8</v>
      </c>
      <c r="W42" s="25">
        <v>103.2</v>
      </c>
      <c r="X42" s="25"/>
      <c r="Y42" s="25">
        <v>107.6</v>
      </c>
      <c r="Z42" s="25"/>
      <c r="AA42" s="26">
        <v>102.1</v>
      </c>
    </row>
    <row r="43" spans="1:27" s="9" customFormat="1" x14ac:dyDescent="0.25">
      <c r="A43" s="9" t="s">
        <v>2</v>
      </c>
      <c r="B43" s="24">
        <v>101.7</v>
      </c>
      <c r="C43" s="25">
        <v>104.8</v>
      </c>
      <c r="D43" s="25">
        <v>104.8</v>
      </c>
      <c r="E43" s="25">
        <v>106.5</v>
      </c>
      <c r="F43" s="25">
        <v>119</v>
      </c>
      <c r="G43" s="25">
        <v>106.1</v>
      </c>
      <c r="H43" s="25" t="s">
        <v>159</v>
      </c>
      <c r="I43" s="25">
        <v>100.5</v>
      </c>
      <c r="J43" s="25">
        <v>111.6</v>
      </c>
      <c r="K43" s="25" t="s">
        <v>159</v>
      </c>
      <c r="L43" s="25" t="s">
        <v>159</v>
      </c>
      <c r="M43" s="25">
        <v>111</v>
      </c>
      <c r="N43" s="25">
        <v>128.19999999999999</v>
      </c>
      <c r="O43" s="25"/>
      <c r="P43" s="25" t="s">
        <v>159</v>
      </c>
      <c r="Q43" s="25">
        <v>104.8</v>
      </c>
      <c r="R43" s="25">
        <v>105.2</v>
      </c>
      <c r="S43" s="25">
        <v>104.6</v>
      </c>
      <c r="T43" s="25"/>
      <c r="U43" s="25">
        <v>105</v>
      </c>
      <c r="V43" s="25">
        <v>105.9</v>
      </c>
      <c r="W43" s="25">
        <v>102.6</v>
      </c>
      <c r="X43" s="25"/>
      <c r="Y43" s="25">
        <v>109.1</v>
      </c>
      <c r="Z43" s="25"/>
      <c r="AA43" s="26">
        <v>101.6</v>
      </c>
    </row>
    <row r="44" spans="1:27" s="9" customFormat="1" x14ac:dyDescent="0.25">
      <c r="A44" s="9" t="s">
        <v>1</v>
      </c>
      <c r="B44" s="24">
        <v>101.6</v>
      </c>
      <c r="C44" s="25">
        <v>105.3</v>
      </c>
      <c r="D44" s="25">
        <v>105.3</v>
      </c>
      <c r="E44" s="25">
        <v>107.1</v>
      </c>
      <c r="F44" s="25">
        <v>119.6</v>
      </c>
      <c r="G44" s="25">
        <v>107.4</v>
      </c>
      <c r="H44" s="25" t="s">
        <v>159</v>
      </c>
      <c r="I44" s="25">
        <v>102.5</v>
      </c>
      <c r="J44" s="25">
        <v>112.6</v>
      </c>
      <c r="K44" s="25" t="s">
        <v>159</v>
      </c>
      <c r="L44" s="25" t="s">
        <v>159</v>
      </c>
      <c r="M44" s="25">
        <v>114.8</v>
      </c>
      <c r="N44" s="25">
        <v>136.1</v>
      </c>
      <c r="O44" s="25"/>
      <c r="P44" s="25" t="s">
        <v>159</v>
      </c>
      <c r="Q44" s="25">
        <v>106</v>
      </c>
      <c r="R44" s="25">
        <v>106.3</v>
      </c>
      <c r="S44" s="25">
        <v>105.2</v>
      </c>
      <c r="T44" s="25"/>
      <c r="U44" s="25">
        <v>105.9</v>
      </c>
      <c r="V44" s="25">
        <v>106.6</v>
      </c>
      <c r="W44" s="25">
        <v>104.2</v>
      </c>
      <c r="X44" s="25"/>
      <c r="Y44" s="25">
        <v>110.2</v>
      </c>
      <c r="Z44" s="25"/>
      <c r="AA44" s="26">
        <v>101.5</v>
      </c>
    </row>
    <row r="45" spans="1:27" s="9" customFormat="1" x14ac:dyDescent="0.25">
      <c r="A45" s="9" t="s">
        <v>0</v>
      </c>
      <c r="B45" s="24">
        <v>103.1</v>
      </c>
      <c r="C45" s="25">
        <v>106.2</v>
      </c>
      <c r="D45" s="25">
        <v>106.2</v>
      </c>
      <c r="E45" s="25">
        <v>108.1</v>
      </c>
      <c r="F45" s="25">
        <v>119.5</v>
      </c>
      <c r="G45" s="25">
        <v>108.5</v>
      </c>
      <c r="H45" s="25" t="s">
        <v>159</v>
      </c>
      <c r="I45" s="25">
        <v>103</v>
      </c>
      <c r="J45" s="25">
        <v>113.7</v>
      </c>
      <c r="K45" s="25" t="s">
        <v>159</v>
      </c>
      <c r="L45" s="25" t="s">
        <v>159</v>
      </c>
      <c r="M45" s="25">
        <v>115.3</v>
      </c>
      <c r="N45" s="25">
        <v>133.9</v>
      </c>
      <c r="O45" s="25"/>
      <c r="P45" s="25" t="s">
        <v>159</v>
      </c>
      <c r="Q45" s="25">
        <v>106.9</v>
      </c>
      <c r="R45" s="25">
        <v>107.2</v>
      </c>
      <c r="S45" s="25">
        <v>106.3</v>
      </c>
      <c r="T45" s="25"/>
      <c r="U45" s="25">
        <v>106.9</v>
      </c>
      <c r="V45" s="25">
        <v>107.5</v>
      </c>
      <c r="W45" s="25">
        <v>105.1</v>
      </c>
      <c r="X45" s="25"/>
      <c r="Y45" s="25">
        <v>111.2</v>
      </c>
      <c r="Z45" s="25"/>
      <c r="AA45" s="26">
        <v>102.9</v>
      </c>
    </row>
    <row r="46" spans="1:27" s="9" customFormat="1" x14ac:dyDescent="0.25">
      <c r="A46" s="9" t="s">
        <v>4</v>
      </c>
      <c r="B46" s="24">
        <v>104.5</v>
      </c>
      <c r="C46" s="25">
        <v>107.3</v>
      </c>
      <c r="D46" s="25">
        <v>107.4</v>
      </c>
      <c r="E46" s="25">
        <v>109.6</v>
      </c>
      <c r="F46" s="25">
        <v>119.2</v>
      </c>
      <c r="G46" s="25">
        <v>108.8</v>
      </c>
      <c r="H46" s="25" t="s">
        <v>159</v>
      </c>
      <c r="I46" s="25">
        <v>104.6</v>
      </c>
      <c r="J46" s="25">
        <v>113.8</v>
      </c>
      <c r="K46" s="25" t="s">
        <v>159</v>
      </c>
      <c r="L46" s="25" t="s">
        <v>159</v>
      </c>
      <c r="M46" s="25">
        <v>111.6</v>
      </c>
      <c r="N46" s="25">
        <v>127.9</v>
      </c>
      <c r="O46" s="25"/>
      <c r="P46" s="25" t="s">
        <v>159</v>
      </c>
      <c r="Q46" s="25">
        <v>107.7</v>
      </c>
      <c r="R46" s="25">
        <v>107.9</v>
      </c>
      <c r="S46" s="25">
        <v>107.4</v>
      </c>
      <c r="T46" s="25"/>
      <c r="U46" s="25">
        <v>107.7</v>
      </c>
      <c r="V46" s="25">
        <v>108.2</v>
      </c>
      <c r="W46" s="25">
        <v>106.4</v>
      </c>
      <c r="X46" s="25"/>
      <c r="Y46" s="25">
        <v>111.3</v>
      </c>
      <c r="Z46" s="25"/>
      <c r="AA46" s="26">
        <v>104.5</v>
      </c>
    </row>
    <row r="47" spans="1:27" s="9" customFormat="1" x14ac:dyDescent="0.25">
      <c r="A47" s="9" t="s">
        <v>2</v>
      </c>
      <c r="B47" s="24">
        <v>106</v>
      </c>
      <c r="C47" s="25">
        <v>108</v>
      </c>
      <c r="D47" s="25">
        <v>108.1</v>
      </c>
      <c r="E47" s="25">
        <v>110.4</v>
      </c>
      <c r="F47" s="25">
        <v>118.7</v>
      </c>
      <c r="G47" s="25">
        <v>110</v>
      </c>
      <c r="H47" s="25" t="s">
        <v>159</v>
      </c>
      <c r="I47" s="25">
        <v>103.5</v>
      </c>
      <c r="J47" s="25">
        <v>115.6</v>
      </c>
      <c r="K47" s="25" t="s">
        <v>159</v>
      </c>
      <c r="L47" s="25" t="s">
        <v>159</v>
      </c>
      <c r="M47" s="25">
        <v>113.7</v>
      </c>
      <c r="N47" s="25">
        <v>124.7</v>
      </c>
      <c r="O47" s="25"/>
      <c r="P47" s="25" t="s">
        <v>159</v>
      </c>
      <c r="Q47" s="25">
        <v>108</v>
      </c>
      <c r="R47" s="25">
        <v>108.4</v>
      </c>
      <c r="S47" s="25">
        <v>108</v>
      </c>
      <c r="T47" s="25"/>
      <c r="U47" s="25">
        <v>108.3</v>
      </c>
      <c r="V47" s="25">
        <v>109.1</v>
      </c>
      <c r="W47" s="25">
        <v>105.9</v>
      </c>
      <c r="X47" s="25"/>
      <c r="Y47" s="25">
        <v>112.4</v>
      </c>
      <c r="Z47" s="25"/>
      <c r="AA47" s="26">
        <v>105.9</v>
      </c>
    </row>
    <row r="48" spans="1:27" s="9" customFormat="1" x14ac:dyDescent="0.25">
      <c r="A48" s="9" t="s">
        <v>1</v>
      </c>
      <c r="B48" s="24">
        <v>107</v>
      </c>
      <c r="C48" s="25">
        <v>108.6</v>
      </c>
      <c r="D48" s="25">
        <v>108.7</v>
      </c>
      <c r="E48" s="25">
        <v>111.2</v>
      </c>
      <c r="F48" s="25">
        <v>118.9</v>
      </c>
      <c r="G48" s="25">
        <v>111.2</v>
      </c>
      <c r="H48" s="25" t="s">
        <v>159</v>
      </c>
      <c r="I48" s="25">
        <v>103.9</v>
      </c>
      <c r="J48" s="25">
        <v>116.7</v>
      </c>
      <c r="K48" s="25" t="s">
        <v>159</v>
      </c>
      <c r="L48" s="25" t="s">
        <v>159</v>
      </c>
      <c r="M48" s="25">
        <v>117.5</v>
      </c>
      <c r="N48" s="25">
        <v>126.8</v>
      </c>
      <c r="O48" s="25"/>
      <c r="P48" s="25" t="s">
        <v>159</v>
      </c>
      <c r="Q48" s="25">
        <v>108.9</v>
      </c>
      <c r="R48" s="25">
        <v>109.2</v>
      </c>
      <c r="S48" s="25">
        <v>108.7</v>
      </c>
      <c r="T48" s="25"/>
      <c r="U48" s="25">
        <v>108.9</v>
      </c>
      <c r="V48" s="25">
        <v>109.8</v>
      </c>
      <c r="W48" s="25">
        <v>106.4</v>
      </c>
      <c r="X48" s="25"/>
      <c r="Y48" s="25">
        <v>113.5</v>
      </c>
      <c r="Z48" s="25"/>
      <c r="AA48" s="26">
        <v>106.9</v>
      </c>
    </row>
    <row r="49" spans="1:27" s="9" customFormat="1" x14ac:dyDescent="0.25">
      <c r="A49" s="9" t="s">
        <v>0</v>
      </c>
      <c r="B49" s="24">
        <v>107.5</v>
      </c>
      <c r="C49" s="25">
        <v>109</v>
      </c>
      <c r="D49" s="25">
        <v>109.1</v>
      </c>
      <c r="E49" s="25">
        <v>111.7</v>
      </c>
      <c r="F49" s="25">
        <v>119.4</v>
      </c>
      <c r="G49" s="25">
        <v>112.2</v>
      </c>
      <c r="H49" s="25" t="s">
        <v>159</v>
      </c>
      <c r="I49" s="25">
        <v>103.9</v>
      </c>
      <c r="J49" s="25">
        <v>117.5</v>
      </c>
      <c r="K49" s="25" t="s">
        <v>159</v>
      </c>
      <c r="L49" s="25" t="s">
        <v>159</v>
      </c>
      <c r="M49" s="25">
        <v>119.9</v>
      </c>
      <c r="N49" s="25">
        <v>129.6</v>
      </c>
      <c r="O49" s="25"/>
      <c r="P49" s="25" t="s">
        <v>159</v>
      </c>
      <c r="Q49" s="25">
        <v>109.4</v>
      </c>
      <c r="R49" s="25">
        <v>109.7</v>
      </c>
      <c r="S49" s="25">
        <v>109.2</v>
      </c>
      <c r="T49" s="25"/>
      <c r="U49" s="25">
        <v>109.4</v>
      </c>
      <c r="V49" s="25">
        <v>110.4</v>
      </c>
      <c r="W49" s="25">
        <v>106.5</v>
      </c>
      <c r="X49" s="25"/>
      <c r="Y49" s="25">
        <v>114.3</v>
      </c>
      <c r="Z49" s="25"/>
      <c r="AA49" s="26">
        <v>107.4</v>
      </c>
    </row>
    <row r="50" spans="1:27" s="9" customFormat="1" x14ac:dyDescent="0.25">
      <c r="A50" s="9" t="s">
        <v>3</v>
      </c>
      <c r="B50" s="24">
        <v>107.7</v>
      </c>
      <c r="C50" s="25">
        <v>110</v>
      </c>
      <c r="D50" s="25">
        <v>110.1</v>
      </c>
      <c r="E50" s="25">
        <v>112.9</v>
      </c>
      <c r="F50" s="25">
        <v>120.5</v>
      </c>
      <c r="G50" s="25">
        <v>112.8</v>
      </c>
      <c r="H50" s="25" t="s">
        <v>159</v>
      </c>
      <c r="I50" s="25">
        <v>103.9</v>
      </c>
      <c r="J50" s="25">
        <v>117.8</v>
      </c>
      <c r="K50" s="25" t="s">
        <v>159</v>
      </c>
      <c r="L50" s="25" t="s">
        <v>159</v>
      </c>
      <c r="M50" s="25">
        <v>120.5</v>
      </c>
      <c r="N50" s="25">
        <v>131.69999999999999</v>
      </c>
      <c r="O50" s="25"/>
      <c r="P50" s="25" t="s">
        <v>159</v>
      </c>
      <c r="Q50" s="25">
        <v>109.9</v>
      </c>
      <c r="R50" s="25">
        <v>110.1</v>
      </c>
      <c r="S50" s="25">
        <v>109.7</v>
      </c>
      <c r="T50" s="25"/>
      <c r="U50" s="25">
        <v>109.9</v>
      </c>
      <c r="V50" s="25">
        <v>111.1</v>
      </c>
      <c r="W50" s="25">
        <v>106.5</v>
      </c>
      <c r="X50" s="25"/>
      <c r="Y50" s="25">
        <v>115</v>
      </c>
      <c r="Z50" s="25"/>
      <c r="AA50" s="26">
        <v>107.7</v>
      </c>
    </row>
    <row r="51" spans="1:27" s="9" customFormat="1" x14ac:dyDescent="0.25">
      <c r="A51" s="9" t="s">
        <v>2</v>
      </c>
      <c r="B51" s="24">
        <v>109.3</v>
      </c>
      <c r="C51" s="25">
        <v>110.6</v>
      </c>
      <c r="D51" s="25">
        <v>110.7</v>
      </c>
      <c r="E51" s="25">
        <v>113.6</v>
      </c>
      <c r="F51" s="25">
        <v>122.4</v>
      </c>
      <c r="G51" s="25">
        <v>114.2</v>
      </c>
      <c r="H51" s="25" t="s">
        <v>159</v>
      </c>
      <c r="I51" s="25">
        <v>104.9</v>
      </c>
      <c r="J51" s="25">
        <v>119.8</v>
      </c>
      <c r="K51" s="25" t="s">
        <v>159</v>
      </c>
      <c r="L51" s="25" t="s">
        <v>159</v>
      </c>
      <c r="M51" s="25">
        <v>124.8</v>
      </c>
      <c r="N51" s="25">
        <v>133.4</v>
      </c>
      <c r="O51" s="25"/>
      <c r="P51" s="25" t="s">
        <v>159</v>
      </c>
      <c r="Q51" s="25">
        <v>110.8</v>
      </c>
      <c r="R51" s="25">
        <v>111.1</v>
      </c>
      <c r="S51" s="25">
        <v>110.8</v>
      </c>
      <c r="T51" s="25"/>
      <c r="U51" s="25">
        <v>111</v>
      </c>
      <c r="V51" s="25">
        <v>112.2</v>
      </c>
      <c r="W51" s="25">
        <v>107.8</v>
      </c>
      <c r="X51" s="25"/>
      <c r="Y51" s="25">
        <v>116.6</v>
      </c>
      <c r="Z51" s="25"/>
      <c r="AA51" s="26">
        <v>109.2</v>
      </c>
    </row>
    <row r="52" spans="1:27" s="9" customFormat="1" x14ac:dyDescent="0.25">
      <c r="A52" s="9" t="s">
        <v>1</v>
      </c>
      <c r="B52" s="24">
        <v>109.7</v>
      </c>
      <c r="C52" s="25">
        <v>110.9</v>
      </c>
      <c r="D52" s="25">
        <v>111</v>
      </c>
      <c r="E52" s="25">
        <v>114.1</v>
      </c>
      <c r="F52" s="25">
        <v>122.4</v>
      </c>
      <c r="G52" s="25">
        <v>114.6</v>
      </c>
      <c r="H52" s="25" t="s">
        <v>159</v>
      </c>
      <c r="I52" s="25">
        <v>105.6</v>
      </c>
      <c r="J52" s="25">
        <v>120.2</v>
      </c>
      <c r="K52" s="25" t="s">
        <v>159</v>
      </c>
      <c r="L52" s="25" t="s">
        <v>159</v>
      </c>
      <c r="M52" s="25">
        <v>123</v>
      </c>
      <c r="N52" s="25">
        <v>131.30000000000001</v>
      </c>
      <c r="O52" s="25"/>
      <c r="P52" s="25" t="s">
        <v>159</v>
      </c>
      <c r="Q52" s="25">
        <v>111.3</v>
      </c>
      <c r="R52" s="25">
        <v>111.6</v>
      </c>
      <c r="S52" s="25">
        <v>111.2</v>
      </c>
      <c r="T52" s="25"/>
      <c r="U52" s="25">
        <v>111.3</v>
      </c>
      <c r="V52" s="25">
        <v>112.4</v>
      </c>
      <c r="W52" s="25">
        <v>108.4</v>
      </c>
      <c r="X52" s="25"/>
      <c r="Y52" s="25">
        <v>116.9</v>
      </c>
      <c r="Z52" s="25"/>
      <c r="AA52" s="26">
        <v>109.6</v>
      </c>
    </row>
    <row r="53" spans="1:27" s="15" customFormat="1" x14ac:dyDescent="0.25">
      <c r="A53" s="15" t="s">
        <v>109</v>
      </c>
      <c r="B53" s="24">
        <v>110.5</v>
      </c>
      <c r="C53" s="25">
        <v>111.2</v>
      </c>
      <c r="D53" s="25">
        <v>111.3</v>
      </c>
      <c r="E53" s="25">
        <v>114.4</v>
      </c>
      <c r="F53" s="25">
        <v>122.9</v>
      </c>
      <c r="G53" s="25">
        <v>115.5</v>
      </c>
      <c r="H53" s="25" t="s">
        <v>159</v>
      </c>
      <c r="I53" s="25">
        <v>106.3</v>
      </c>
      <c r="J53" s="25">
        <v>121.3</v>
      </c>
      <c r="K53" s="25" t="s">
        <v>159</v>
      </c>
      <c r="L53" s="25" t="s">
        <v>159</v>
      </c>
      <c r="M53" s="25">
        <v>123.4</v>
      </c>
      <c r="N53" s="25">
        <v>130.6</v>
      </c>
      <c r="O53" s="25"/>
      <c r="P53" s="25" t="s">
        <v>159</v>
      </c>
      <c r="Q53" s="25">
        <v>112</v>
      </c>
      <c r="R53" s="25">
        <v>112.3</v>
      </c>
      <c r="S53" s="25">
        <v>111.8</v>
      </c>
      <c r="T53" s="25"/>
      <c r="U53" s="25">
        <v>111.9</v>
      </c>
      <c r="V53" s="25">
        <v>112.9</v>
      </c>
      <c r="W53" s="25">
        <v>109.1</v>
      </c>
      <c r="X53" s="25"/>
      <c r="Y53" s="25">
        <v>117.8</v>
      </c>
      <c r="Z53" s="25"/>
      <c r="AA53" s="26">
        <v>110.4</v>
      </c>
    </row>
    <row r="54" spans="1:27" s="17" customFormat="1" x14ac:dyDescent="0.25">
      <c r="A54" s="17" t="s">
        <v>110</v>
      </c>
      <c r="B54" s="24">
        <v>111.4</v>
      </c>
      <c r="C54" s="25">
        <v>113.1</v>
      </c>
      <c r="D54" s="25">
        <v>113.2</v>
      </c>
      <c r="E54" s="25">
        <v>116.7</v>
      </c>
      <c r="F54" s="25">
        <v>124.1</v>
      </c>
      <c r="G54" s="25">
        <v>116.4</v>
      </c>
      <c r="H54" s="25" t="s">
        <v>159</v>
      </c>
      <c r="I54" s="25">
        <v>106.6</v>
      </c>
      <c r="J54" s="25">
        <v>122.1</v>
      </c>
      <c r="K54" s="25" t="s">
        <v>159</v>
      </c>
      <c r="L54" s="25" t="s">
        <v>159</v>
      </c>
      <c r="M54" s="25">
        <v>123.3</v>
      </c>
      <c r="N54" s="25">
        <v>131.69999999999999</v>
      </c>
      <c r="O54" s="25"/>
      <c r="P54" s="25" t="s">
        <v>159</v>
      </c>
      <c r="Q54" s="25">
        <v>112.9</v>
      </c>
      <c r="R54" s="25">
        <v>113.1</v>
      </c>
      <c r="S54" s="25">
        <v>112.9</v>
      </c>
      <c r="T54" s="25"/>
      <c r="U54" s="25">
        <v>113</v>
      </c>
      <c r="V54" s="25">
        <v>114.3</v>
      </c>
      <c r="W54" s="25">
        <v>109.5</v>
      </c>
      <c r="X54" s="25"/>
      <c r="Y54" s="25">
        <v>118.7</v>
      </c>
      <c r="Z54" s="25"/>
      <c r="AA54" s="26">
        <v>111.4</v>
      </c>
    </row>
    <row r="55" spans="1:27" s="9" customFormat="1" ht="15" thickBot="1" x14ac:dyDescent="0.3">
      <c r="A55" s="9" t="s">
        <v>2</v>
      </c>
      <c r="B55" s="27">
        <v>112.6</v>
      </c>
      <c r="C55" s="25">
        <v>113.1</v>
      </c>
      <c r="D55" s="25">
        <v>113.2</v>
      </c>
      <c r="E55" s="25">
        <v>116.7</v>
      </c>
      <c r="F55" s="25">
        <v>125.7</v>
      </c>
      <c r="G55" s="25">
        <v>117.1</v>
      </c>
      <c r="H55" s="25" t="s">
        <v>159</v>
      </c>
      <c r="I55" s="25">
        <v>107.1</v>
      </c>
      <c r="J55" s="25">
        <v>123.2</v>
      </c>
      <c r="K55" s="25" t="s">
        <v>159</v>
      </c>
      <c r="L55" s="25" t="s">
        <v>159</v>
      </c>
      <c r="M55" s="25">
        <v>119.9</v>
      </c>
      <c r="N55" s="25">
        <v>124.5</v>
      </c>
      <c r="O55" s="25"/>
      <c r="P55" s="25" t="s">
        <v>159</v>
      </c>
      <c r="Q55" s="25">
        <v>113.3</v>
      </c>
      <c r="R55" s="25">
        <v>113.6</v>
      </c>
      <c r="S55" s="25">
        <v>113.4</v>
      </c>
      <c r="T55" s="25"/>
      <c r="U55" s="25">
        <v>113.5</v>
      </c>
      <c r="V55" s="25">
        <v>114.6</v>
      </c>
      <c r="W55" s="25">
        <v>110.1</v>
      </c>
      <c r="X55" s="25"/>
      <c r="Y55" s="25">
        <v>119.6</v>
      </c>
      <c r="Z55" s="25"/>
      <c r="AA55" s="26">
        <v>112.5</v>
      </c>
    </row>
    <row r="56" spans="1:27" s="9" customFormat="1" x14ac:dyDescent="0.25">
      <c r="B56" s="11"/>
      <c r="C56" s="11"/>
      <c r="D56" s="11"/>
      <c r="E56" s="11"/>
      <c r="F56" s="11"/>
      <c r="G56" s="11"/>
      <c r="H56" s="17"/>
      <c r="I56" s="11"/>
      <c r="J56" s="11"/>
      <c r="K56" s="17"/>
      <c r="L56" s="11"/>
      <c r="M56" s="11"/>
      <c r="N56" s="11"/>
      <c r="P56" s="11"/>
      <c r="Q56" s="11"/>
      <c r="R56" s="11"/>
      <c r="S56" s="11"/>
      <c r="T56" s="17"/>
      <c r="U56" s="11"/>
      <c r="V56" s="11"/>
      <c r="W56" s="11"/>
      <c r="X56" s="17"/>
      <c r="Y56" s="11"/>
      <c r="Z56" s="17"/>
      <c r="AA56" s="11"/>
    </row>
    <row r="57" spans="1:27" s="9" customFormat="1" x14ac:dyDescent="0.25">
      <c r="A57" s="19" t="s">
        <v>118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P57" s="18"/>
      <c r="Q57" s="17"/>
      <c r="R57" s="17"/>
      <c r="S57" s="17"/>
      <c r="T57" s="17"/>
      <c r="U57" s="17"/>
      <c r="V57" s="17"/>
      <c r="W57" s="17"/>
      <c r="X57" s="19"/>
      <c r="Y57" s="17"/>
      <c r="Z57" s="17"/>
      <c r="AA57" s="17"/>
    </row>
    <row r="58" spans="1:27" s="9" customFormat="1" x14ac:dyDescent="0.25">
      <c r="A58" s="19" t="s">
        <v>119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P58" s="18"/>
      <c r="Q58" s="17"/>
      <c r="R58" s="17"/>
      <c r="S58" s="17"/>
      <c r="T58" s="17"/>
      <c r="U58" s="17"/>
      <c r="V58" s="17"/>
      <c r="W58" s="17"/>
      <c r="X58" s="19"/>
      <c r="Y58" s="17"/>
      <c r="Z58" s="17"/>
      <c r="AA58" s="17"/>
    </row>
  </sheetData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A55"/>
  <sheetViews>
    <sheetView showGridLines="0" zoomScaleNormal="100" workbookViewId="0"/>
  </sheetViews>
  <sheetFormatPr defaultRowHeight="14.25" x14ac:dyDescent="0.25"/>
  <cols>
    <col min="1" max="1" width="11.5703125" bestFit="1" customWidth="1"/>
    <col min="2" max="2" width="11.140625" bestFit="1" customWidth="1"/>
    <col min="3" max="3" width="11.140625" customWidth="1"/>
    <col min="4" max="4" width="13.42578125" customWidth="1"/>
    <col min="5" max="5" width="16.5703125" bestFit="1" customWidth="1"/>
    <col min="6" max="6" width="9.140625" bestFit="1" customWidth="1"/>
    <col min="7" max="7" width="9.7109375" customWidth="1"/>
    <col min="8" max="8" width="9.85546875" bestFit="1" customWidth="1"/>
    <col min="9" max="9" width="11" customWidth="1"/>
    <col min="10" max="10" width="9.140625" bestFit="1" customWidth="1"/>
    <col min="11" max="11" width="10.140625" customWidth="1"/>
    <col min="12" max="14" width="9.85546875" bestFit="1" customWidth="1"/>
    <col min="15" max="15" width="1.7109375" customWidth="1"/>
    <col min="16" max="18" width="11.140625" customWidth="1"/>
    <col min="19" max="19" width="11.140625" bestFit="1" customWidth="1"/>
    <col min="20" max="20" width="1.7109375" customWidth="1"/>
    <col min="21" max="22" width="11" bestFit="1" customWidth="1"/>
    <col min="23" max="23" width="9.85546875" bestFit="1" customWidth="1"/>
    <col min="24" max="24" width="1.7109375" customWidth="1"/>
    <col min="25" max="25" width="9.85546875" bestFit="1" customWidth="1"/>
    <col min="26" max="26" width="1.7109375" customWidth="1"/>
    <col min="27" max="27" width="14.28515625" customWidth="1"/>
  </cols>
  <sheetData>
    <row r="1" spans="1:27" s="22" customFormat="1" ht="19.5" x14ac:dyDescent="0.25">
      <c r="A1" s="21" t="s">
        <v>157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28" t="s">
        <v>82</v>
      </c>
      <c r="Q1" s="28"/>
      <c r="R1" s="28"/>
      <c r="S1" s="28"/>
      <c r="T1" s="28"/>
      <c r="U1" s="28"/>
      <c r="V1" s="28"/>
      <c r="W1" s="28" t="s">
        <v>84</v>
      </c>
      <c r="X1" s="28"/>
      <c r="Y1" s="28"/>
      <c r="Z1" s="28"/>
      <c r="AA1" s="28" t="s">
        <v>83</v>
      </c>
    </row>
    <row r="2" spans="1:27" s="22" customFormat="1" ht="19.5" x14ac:dyDescent="0.25">
      <c r="A2" s="21" t="str">
        <f>VLOOKUP(A1,目次!B:C,2,0)</f>
        <v>사분기 디플레이터, 계절조정계열, 전기비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28" t="s">
        <v>103</v>
      </c>
      <c r="Q2" s="28"/>
      <c r="R2" s="28"/>
      <c r="S2" s="28"/>
      <c r="T2" s="28"/>
      <c r="U2" s="28"/>
      <c r="V2" s="28"/>
      <c r="W2" s="28" t="s">
        <v>106</v>
      </c>
      <c r="X2" s="28"/>
      <c r="Y2" s="28"/>
      <c r="Z2" s="28"/>
      <c r="AA2" s="28" t="s">
        <v>105</v>
      </c>
    </row>
    <row r="3" spans="1:27" s="9" customFormat="1" ht="20.25" thickBot="1" x14ac:dyDescent="0.3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7"/>
      <c r="M3" s="17"/>
      <c r="N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7" s="10" customFormat="1" ht="28.5" customHeight="1" x14ac:dyDescent="0.25">
      <c r="B4" s="4" t="s">
        <v>38</v>
      </c>
      <c r="C4" s="18" t="s">
        <v>39</v>
      </c>
      <c r="D4" s="18" t="s">
        <v>40</v>
      </c>
      <c r="E4" s="18" t="s">
        <v>41</v>
      </c>
      <c r="F4" s="18" t="s">
        <v>42</v>
      </c>
      <c r="G4" s="18" t="s">
        <v>160</v>
      </c>
      <c r="H4" s="18" t="s">
        <v>161</v>
      </c>
      <c r="I4" s="18" t="s">
        <v>43</v>
      </c>
      <c r="J4" s="18" t="s">
        <v>44</v>
      </c>
      <c r="K4" s="18" t="s">
        <v>162</v>
      </c>
      <c r="L4" s="14" t="s">
        <v>45</v>
      </c>
      <c r="M4" s="14"/>
      <c r="N4" s="14"/>
      <c r="P4" s="14" t="s">
        <v>49</v>
      </c>
      <c r="Q4" s="14"/>
      <c r="R4" s="14"/>
      <c r="S4" s="18" t="s">
        <v>51</v>
      </c>
      <c r="T4" s="18"/>
      <c r="U4" s="18" t="s">
        <v>52</v>
      </c>
      <c r="V4" s="18" t="s">
        <v>53</v>
      </c>
      <c r="W4" s="18" t="s">
        <v>54</v>
      </c>
      <c r="X4" s="18"/>
      <c r="Y4" s="18" t="s">
        <v>74</v>
      </c>
      <c r="Z4" s="18"/>
      <c r="AA4" s="7" t="s">
        <v>55</v>
      </c>
    </row>
    <row r="5" spans="1:27" s="10" customFormat="1" x14ac:dyDescent="0.25">
      <c r="B5" s="5"/>
      <c r="C5" s="18"/>
      <c r="D5" s="18"/>
      <c r="E5" s="18"/>
      <c r="F5" s="18"/>
      <c r="G5" s="18"/>
      <c r="H5" s="18"/>
      <c r="I5" s="18"/>
      <c r="J5" s="18"/>
      <c r="K5" s="18"/>
      <c r="L5" s="18" t="s">
        <v>46</v>
      </c>
      <c r="M5" s="18" t="s">
        <v>163</v>
      </c>
      <c r="N5" s="18" t="s">
        <v>164</v>
      </c>
      <c r="P5" s="18" t="s">
        <v>50</v>
      </c>
      <c r="Q5" s="18" t="s">
        <v>166</v>
      </c>
      <c r="R5" s="18" t="s">
        <v>167</v>
      </c>
      <c r="S5" s="18"/>
      <c r="T5" s="18"/>
      <c r="U5" s="18"/>
      <c r="V5" s="18"/>
      <c r="W5" s="18"/>
      <c r="X5" s="18"/>
      <c r="Y5" s="18"/>
      <c r="Z5" s="18"/>
      <c r="AA5" s="7"/>
    </row>
    <row r="6" spans="1:27" s="10" customFormat="1" ht="38.25" x14ac:dyDescent="0.25">
      <c r="B6" s="29" t="str">
        <f>HLOOKUP(B4,'gaku-jg'!4:8,3,0)</f>
        <v>GDP
(Expenditure Approach)</v>
      </c>
      <c r="C6" s="30" t="str">
        <f>HLOOKUP(C4,'gaku-jg'!4:8,3,0)</f>
        <v>Private
Consumption</v>
      </c>
      <c r="D6" s="30" t="str">
        <f>HLOOKUP(D4,'gaku-jg'!4:8,3,0)</f>
        <v>Consumption of
Households</v>
      </c>
      <c r="E6" s="30" t="str">
        <f>HLOOKUP(E4,'gaku-jg'!4:8,3,0)</f>
        <v>Excluding
Imputed Rent</v>
      </c>
      <c r="F6" s="30" t="str">
        <f>HLOOKUP(F4,'gaku-jg'!4:8,3,0)</f>
        <v>Private
Residential
Investment</v>
      </c>
      <c r="G6" s="30" t="str">
        <f>HLOOKUP(G4,'gaku-jg'!4:8,3,0)</f>
        <v>Private Non-Resi.
Investment</v>
      </c>
      <c r="H6" s="30" t="str">
        <f>HLOOKUP(H4,'gaku-jg'!4:8,3,0)</f>
        <v>Change
in Private
Inventories</v>
      </c>
      <c r="I6" s="30" t="str">
        <f>HLOOKUP(I4,'gaku-jg'!4:8,3,0)</f>
        <v>Government
Consumption</v>
      </c>
      <c r="J6" s="30" t="str">
        <f>HLOOKUP(J4,'gaku-jg'!4:8,3,0)</f>
        <v>Public
Investment</v>
      </c>
      <c r="K6" s="30" t="str">
        <f>HLOOKUP(K4,'gaku-jg'!4:8,3,0)</f>
        <v>Change
in Public
Inventories</v>
      </c>
      <c r="L6" s="32" t="str">
        <f>HLOOKUP(L4,'gaku-jg'!4:8,3,0)</f>
        <v>Goods &amp; Services</v>
      </c>
      <c r="M6" s="32"/>
      <c r="N6" s="32"/>
      <c r="P6" s="33" t="str">
        <f>HLOOKUP(P4,'gaku-jg'!4:8,3,0)</f>
        <v>Income from /to the Rest of the World</v>
      </c>
      <c r="Q6" s="32"/>
      <c r="R6" s="32"/>
      <c r="S6" s="30" t="str">
        <f>HLOOKUP(S4,'gaku-jg'!4:8,3,0)</f>
        <v>GNI</v>
      </c>
      <c r="T6" s="30"/>
      <c r="U6" s="30" t="str">
        <f>HLOOKUP(U4,'gaku-jg'!4:8,3,0)</f>
        <v>Domestic
Demand</v>
      </c>
      <c r="V6" s="30" t="str">
        <f>HLOOKUP(V4,'gaku-jg'!4:8,3,0)</f>
        <v>Private
Demand</v>
      </c>
      <c r="W6" s="30" t="str">
        <f>HLOOKUP(W4,'gaku-jg'!4:8,3,0)</f>
        <v>Public
Demand</v>
      </c>
      <c r="X6" s="18"/>
      <c r="Y6" s="30" t="str">
        <f>HLOOKUP(Y4,'gaku-jg'!4:8,3,0)</f>
        <v>Gross Fixed Capital
Formation</v>
      </c>
      <c r="Z6" s="30"/>
      <c r="AA6" s="31" t="str">
        <f>HLOOKUP(AA4,'gaku-jg'!4:8,3,0)</f>
        <v>Final Sales of Domestic Product</v>
      </c>
    </row>
    <row r="7" spans="1:27" s="10" customFormat="1" x14ac:dyDescent="0.25">
      <c r="A7" s="18"/>
      <c r="B7" s="29"/>
      <c r="C7" s="30"/>
      <c r="D7" s="30"/>
      <c r="E7" s="30"/>
      <c r="F7" s="30"/>
      <c r="G7" s="30"/>
      <c r="H7" s="30"/>
      <c r="I7" s="30"/>
      <c r="J7" s="30"/>
      <c r="K7" s="30"/>
      <c r="L7" s="30" t="str">
        <f>HLOOKUP(L5,'gaku-jg'!5:9,3,0)</f>
        <v>Net Exports</v>
      </c>
      <c r="M7" s="30" t="str">
        <f>HLOOKUP(M5,'gaku-jg'!5:9,3,0)</f>
        <v>Exports</v>
      </c>
      <c r="N7" s="30" t="str">
        <f>HLOOKUP(N5,'gaku-jg'!5:9,3,0)</f>
        <v>Imports</v>
      </c>
      <c r="O7" s="18"/>
      <c r="P7" s="30" t="str">
        <f>HLOOKUP(P5,'gaku-jg'!5:9,3,0)</f>
        <v>Net</v>
      </c>
      <c r="Q7" s="30" t="str">
        <f>HLOOKUP(Q5,'gaku-jg'!5:9,3,0)</f>
        <v>Receipt</v>
      </c>
      <c r="R7" s="30" t="str">
        <f>HLOOKUP(R5,'gaku-jg'!5:9,3,0)</f>
        <v>Payment</v>
      </c>
      <c r="S7" s="30"/>
      <c r="T7" s="30"/>
      <c r="U7" s="30"/>
      <c r="V7" s="30"/>
      <c r="W7" s="30"/>
      <c r="X7" s="18"/>
      <c r="Y7" s="30"/>
      <c r="Z7" s="30"/>
      <c r="AA7" s="31"/>
    </row>
    <row r="8" spans="1:27" s="18" customFormat="1" ht="28.5" x14ac:dyDescent="0.25">
      <c r="B8" s="5" t="str">
        <f>HLOOKUP(B6,'gaku-jg'!6:10,3,0)</f>
        <v>국내총생산
(지출측)</v>
      </c>
      <c r="C8" s="18" t="str">
        <f>HLOOKUP(C6,'gaku-jg'!6:10,3,0)</f>
        <v>민간최종
소비지출</v>
      </c>
      <c r="D8" s="18" t="str">
        <f>HLOOKUP(D6,'gaku-jg'!6:10,3,0)</f>
        <v>가계최종
소비지출</v>
      </c>
      <c r="E8" s="18" t="str">
        <f>HLOOKUP(E6,'gaku-jg'!6:10,3,0)</f>
        <v>주택 의제 임차료
제외</v>
      </c>
      <c r="F8" s="18" t="str">
        <f>HLOOKUP(F6,'gaku-jg'!6:10,3,0)</f>
        <v>민간주택</v>
      </c>
      <c r="G8" s="18" t="str">
        <f>HLOOKUP(G6,'gaku-jg'!6:10,3,0)</f>
        <v>민간기업
설비</v>
      </c>
      <c r="H8" s="18" t="str">
        <f>HLOOKUP(H6,'gaku-jg'!6:10,3,0)</f>
        <v>민간재고
변동</v>
      </c>
      <c r="I8" s="18" t="str">
        <f>HLOOKUP(I6,'gaku-jg'!6:10,3,0)</f>
        <v>정부최종
소비지출</v>
      </c>
      <c r="J8" s="18" t="str">
        <f>HLOOKUP(J6,'gaku-jg'!6:10,3,0)</f>
        <v>공적고정
자본형성</v>
      </c>
      <c r="K8" s="18" t="str">
        <f>HLOOKUP(K6,'gaku-jg'!6:10,3,0)</f>
        <v>공적재고
변동</v>
      </c>
      <c r="L8" s="14" t="str">
        <f>HLOOKUP(L6,'gaku-jg'!6:10,3,0)</f>
        <v>재화 및 서비스</v>
      </c>
      <c r="M8" s="14"/>
      <c r="N8" s="14"/>
      <c r="P8" s="14" t="str">
        <f>HLOOKUP(P6,'gaku-jg'!6:10,3,0)</f>
        <v>해외로부터의 소득</v>
      </c>
      <c r="Q8" s="14"/>
      <c r="R8" s="14"/>
      <c r="S8" s="18" t="str">
        <f>HLOOKUP(S6,'gaku-jg'!6:10,3,0)</f>
        <v>국민총소득</v>
      </c>
      <c r="U8" s="18" t="str">
        <f>HLOOKUP(U6,'gaku-jg'!6:10,3,0)</f>
        <v>국내수요</v>
      </c>
      <c r="V8" s="18" t="str">
        <f>HLOOKUP(V6,'gaku-jg'!6:10,3,0)</f>
        <v>민간수요</v>
      </c>
      <c r="W8" s="18" t="str">
        <f>HLOOKUP(W6,'gaku-jg'!6:10,3,0)</f>
        <v>공적수요</v>
      </c>
      <c r="Y8" s="18" t="str">
        <f>HLOOKUP(Y6,'gaku-jg'!6:10,3,0)</f>
        <v>총고정
자본형성</v>
      </c>
      <c r="AA8" s="7" t="str">
        <f>HLOOKUP(AA6,'gaku-jg'!6:10,3,0)</f>
        <v>최종수요</v>
      </c>
    </row>
    <row r="9" spans="1:27" s="18" customFormat="1" ht="15" thickBot="1" x14ac:dyDescent="0.3">
      <c r="A9" s="3"/>
      <c r="B9" s="6"/>
      <c r="C9" s="3"/>
      <c r="D9" s="3"/>
      <c r="E9" s="3"/>
      <c r="F9" s="3"/>
      <c r="G9" s="3"/>
      <c r="H9" s="3"/>
      <c r="I9" s="3"/>
      <c r="J9" s="3"/>
      <c r="K9" s="3"/>
      <c r="L9" s="3" t="str">
        <f>HLOOKUP(L7,'gaku-jg'!7:11,3,0)</f>
        <v>순수출</v>
      </c>
      <c r="M9" s="3" t="str">
        <f>HLOOKUP(M7,'gaku-jg'!7:11,3,0)</f>
        <v>수출</v>
      </c>
      <c r="N9" s="3" t="str">
        <f>HLOOKUP(N7,'gaku-jg'!7:11,3,0)</f>
        <v>수입</v>
      </c>
      <c r="O9" s="3"/>
      <c r="P9" s="3" t="str">
        <f>HLOOKUP(P7,'gaku-jg'!7:11,3,0)</f>
        <v>순수취</v>
      </c>
      <c r="Q9" s="3" t="str">
        <f>HLOOKUP(Q7,'gaku-jg'!7:11,3,0)</f>
        <v>수취</v>
      </c>
      <c r="R9" s="3" t="str">
        <f>HLOOKUP(R7,'gaku-jg'!7:11,3,0)</f>
        <v>지불</v>
      </c>
      <c r="S9" s="3"/>
      <c r="T9" s="3"/>
      <c r="U9" s="3"/>
      <c r="V9" s="3"/>
      <c r="W9" s="3"/>
      <c r="X9" s="3"/>
      <c r="Y9" s="3"/>
      <c r="Z9" s="3"/>
      <c r="AA9" s="8"/>
    </row>
    <row r="10" spans="1:27" s="9" customFormat="1" x14ac:dyDescent="0.25">
      <c r="A10" s="9" t="s">
        <v>13</v>
      </c>
      <c r="B10" s="24">
        <v>0</v>
      </c>
      <c r="C10" s="25">
        <v>0.2</v>
      </c>
      <c r="D10" s="25">
        <v>0.2</v>
      </c>
      <c r="E10" s="25">
        <v>0.3</v>
      </c>
      <c r="F10" s="25">
        <v>0.1</v>
      </c>
      <c r="G10" s="25">
        <v>0.2</v>
      </c>
      <c r="H10" s="25" t="s">
        <v>159</v>
      </c>
      <c r="I10" s="25">
        <v>0.6</v>
      </c>
      <c r="J10" s="25">
        <v>0.8</v>
      </c>
      <c r="K10" s="25" t="s">
        <v>159</v>
      </c>
      <c r="L10" s="25" t="s">
        <v>159</v>
      </c>
      <c r="M10" s="25">
        <v>-0.1</v>
      </c>
      <c r="N10" s="25">
        <v>1.5</v>
      </c>
      <c r="O10" s="25"/>
      <c r="P10" s="25" t="s">
        <v>159</v>
      </c>
      <c r="Q10" s="25">
        <v>0.4</v>
      </c>
      <c r="R10" s="25">
        <v>0.3</v>
      </c>
      <c r="S10" s="25">
        <v>0.3</v>
      </c>
      <c r="T10" s="25"/>
      <c r="U10" s="25">
        <v>0.3</v>
      </c>
      <c r="V10" s="25">
        <v>0.1</v>
      </c>
      <c r="W10" s="25">
        <v>0.6</v>
      </c>
      <c r="X10" s="25"/>
      <c r="Y10" s="25">
        <v>0.3</v>
      </c>
      <c r="Z10" s="25"/>
      <c r="AA10" s="26">
        <v>0</v>
      </c>
    </row>
    <row r="11" spans="1:27" s="9" customFormat="1" x14ac:dyDescent="0.25">
      <c r="A11" s="9" t="s">
        <v>2</v>
      </c>
      <c r="B11" s="24">
        <v>2.1</v>
      </c>
      <c r="C11" s="25">
        <v>1.8</v>
      </c>
      <c r="D11" s="25">
        <v>1.9</v>
      </c>
      <c r="E11" s="25">
        <v>2.2999999999999998</v>
      </c>
      <c r="F11" s="25">
        <v>3</v>
      </c>
      <c r="G11" s="25">
        <v>0.5</v>
      </c>
      <c r="H11" s="25" t="s">
        <v>159</v>
      </c>
      <c r="I11" s="25">
        <v>1.4</v>
      </c>
      <c r="J11" s="25">
        <v>2.4</v>
      </c>
      <c r="K11" s="25" t="s">
        <v>159</v>
      </c>
      <c r="L11" s="25" t="s">
        <v>159</v>
      </c>
      <c r="M11" s="25">
        <v>0</v>
      </c>
      <c r="N11" s="25">
        <v>-1.6</v>
      </c>
      <c r="O11" s="25"/>
      <c r="P11" s="25" t="s">
        <v>159</v>
      </c>
      <c r="Q11" s="25">
        <v>1.4</v>
      </c>
      <c r="R11" s="25">
        <v>1.4</v>
      </c>
      <c r="S11" s="25">
        <v>1.8</v>
      </c>
      <c r="T11" s="25"/>
      <c r="U11" s="25">
        <v>1.7</v>
      </c>
      <c r="V11" s="25">
        <v>1.7</v>
      </c>
      <c r="W11" s="25">
        <v>1.5</v>
      </c>
      <c r="X11" s="25"/>
      <c r="Y11" s="25">
        <v>1.2</v>
      </c>
      <c r="Z11" s="25"/>
      <c r="AA11" s="26">
        <v>2</v>
      </c>
    </row>
    <row r="12" spans="1:27" s="9" customFormat="1" x14ac:dyDescent="0.25">
      <c r="A12" s="9" t="s">
        <v>1</v>
      </c>
      <c r="B12" s="24">
        <v>0</v>
      </c>
      <c r="C12" s="25">
        <v>0.1</v>
      </c>
      <c r="D12" s="25">
        <v>0.1</v>
      </c>
      <c r="E12" s="25">
        <v>0.1</v>
      </c>
      <c r="F12" s="25">
        <v>-0.1</v>
      </c>
      <c r="G12" s="25">
        <v>0.4</v>
      </c>
      <c r="H12" s="25" t="s">
        <v>159</v>
      </c>
      <c r="I12" s="25">
        <v>0.2</v>
      </c>
      <c r="J12" s="25">
        <v>0.3</v>
      </c>
      <c r="K12" s="25" t="s">
        <v>159</v>
      </c>
      <c r="L12" s="25" t="s">
        <v>159</v>
      </c>
      <c r="M12" s="25">
        <v>2</v>
      </c>
      <c r="N12" s="25">
        <v>2</v>
      </c>
      <c r="O12" s="25"/>
      <c r="P12" s="25" t="s">
        <v>159</v>
      </c>
      <c r="Q12" s="25">
        <v>0.3</v>
      </c>
      <c r="R12" s="25">
        <v>0.4</v>
      </c>
      <c r="S12" s="25">
        <v>0</v>
      </c>
      <c r="T12" s="25"/>
      <c r="U12" s="25">
        <v>0</v>
      </c>
      <c r="V12" s="25">
        <v>0</v>
      </c>
      <c r="W12" s="25">
        <v>0.2</v>
      </c>
      <c r="X12" s="25"/>
      <c r="Y12" s="25">
        <v>0.3</v>
      </c>
      <c r="Z12" s="25"/>
      <c r="AA12" s="26">
        <v>0.1</v>
      </c>
    </row>
    <row r="13" spans="1:27" s="9" customFormat="1" x14ac:dyDescent="0.25">
      <c r="A13" s="9" t="s">
        <v>0</v>
      </c>
      <c r="B13" s="24">
        <v>0.3</v>
      </c>
      <c r="C13" s="25">
        <v>-0.1</v>
      </c>
      <c r="D13" s="25">
        <v>-0.1</v>
      </c>
      <c r="E13" s="25">
        <v>-0.1</v>
      </c>
      <c r="F13" s="25">
        <v>0</v>
      </c>
      <c r="G13" s="25">
        <v>0.2</v>
      </c>
      <c r="H13" s="25" t="s">
        <v>159</v>
      </c>
      <c r="I13" s="25">
        <v>0.1</v>
      </c>
      <c r="J13" s="25">
        <v>-0.6</v>
      </c>
      <c r="K13" s="25" t="s">
        <v>159</v>
      </c>
      <c r="L13" s="25" t="s">
        <v>159</v>
      </c>
      <c r="M13" s="25">
        <v>2.2999999999999998</v>
      </c>
      <c r="N13" s="25">
        <v>0.9</v>
      </c>
      <c r="O13" s="25"/>
      <c r="P13" s="25" t="s">
        <v>159</v>
      </c>
      <c r="Q13" s="25">
        <v>0</v>
      </c>
      <c r="R13" s="25">
        <v>0</v>
      </c>
      <c r="S13" s="25">
        <v>0</v>
      </c>
      <c r="T13" s="25"/>
      <c r="U13" s="25">
        <v>0</v>
      </c>
      <c r="V13" s="25">
        <v>0</v>
      </c>
      <c r="W13" s="25">
        <v>0</v>
      </c>
      <c r="X13" s="25"/>
      <c r="Y13" s="25">
        <v>0</v>
      </c>
      <c r="Z13" s="25"/>
      <c r="AA13" s="26">
        <v>0.2</v>
      </c>
    </row>
    <row r="14" spans="1:27" s="9" customFormat="1" x14ac:dyDescent="0.25">
      <c r="A14" s="9" t="s">
        <v>12</v>
      </c>
      <c r="B14" s="24">
        <v>0.8</v>
      </c>
      <c r="C14" s="25">
        <v>-0.1</v>
      </c>
      <c r="D14" s="25">
        <v>-0.1</v>
      </c>
      <c r="E14" s="25">
        <v>-0.1</v>
      </c>
      <c r="F14" s="25">
        <v>0.2</v>
      </c>
      <c r="G14" s="25">
        <v>0.2</v>
      </c>
      <c r="H14" s="25" t="s">
        <v>159</v>
      </c>
      <c r="I14" s="25">
        <v>-0.3</v>
      </c>
      <c r="J14" s="25">
        <v>1.1000000000000001</v>
      </c>
      <c r="K14" s="25" t="s">
        <v>159</v>
      </c>
      <c r="L14" s="25" t="s">
        <v>159</v>
      </c>
      <c r="M14" s="25">
        <v>-2.1</v>
      </c>
      <c r="N14" s="25">
        <v>-6.5</v>
      </c>
      <c r="O14" s="25"/>
      <c r="P14" s="25" t="s">
        <v>159</v>
      </c>
      <c r="Q14" s="25">
        <v>0.1</v>
      </c>
      <c r="R14" s="25">
        <v>-0.2</v>
      </c>
      <c r="S14" s="25">
        <v>0</v>
      </c>
      <c r="T14" s="25"/>
      <c r="U14" s="25">
        <v>-0.1</v>
      </c>
      <c r="V14" s="25">
        <v>-0.1</v>
      </c>
      <c r="W14" s="25">
        <v>0</v>
      </c>
      <c r="X14" s="25"/>
      <c r="Y14" s="25">
        <v>0.4</v>
      </c>
      <c r="Z14" s="25"/>
      <c r="AA14" s="26">
        <v>0.9</v>
      </c>
    </row>
    <row r="15" spans="1:27" s="9" customFormat="1" x14ac:dyDescent="0.25">
      <c r="A15" s="9" t="s">
        <v>2</v>
      </c>
      <c r="B15" s="24">
        <v>0.5</v>
      </c>
      <c r="C15" s="25">
        <v>0.4</v>
      </c>
      <c r="D15" s="25">
        <v>0.4</v>
      </c>
      <c r="E15" s="25">
        <v>0.5</v>
      </c>
      <c r="F15" s="25">
        <v>-0.1</v>
      </c>
      <c r="G15" s="25">
        <v>0.2</v>
      </c>
      <c r="H15" s="25" t="s">
        <v>159</v>
      </c>
      <c r="I15" s="25">
        <v>-0.3</v>
      </c>
      <c r="J15" s="25">
        <v>0</v>
      </c>
      <c r="K15" s="25" t="s">
        <v>159</v>
      </c>
      <c r="L15" s="25" t="s">
        <v>159</v>
      </c>
      <c r="M15" s="25">
        <v>1.7</v>
      </c>
      <c r="N15" s="25">
        <v>0.1</v>
      </c>
      <c r="O15" s="25"/>
      <c r="P15" s="25" t="s">
        <v>159</v>
      </c>
      <c r="Q15" s="25">
        <v>0</v>
      </c>
      <c r="R15" s="25">
        <v>0.1</v>
      </c>
      <c r="S15" s="25">
        <v>0.2</v>
      </c>
      <c r="T15" s="25"/>
      <c r="U15" s="25">
        <v>0.3</v>
      </c>
      <c r="V15" s="25">
        <v>0.4</v>
      </c>
      <c r="W15" s="25">
        <v>-0.2</v>
      </c>
      <c r="X15" s="25"/>
      <c r="Y15" s="25">
        <v>0.1</v>
      </c>
      <c r="Z15" s="25"/>
      <c r="AA15" s="26">
        <v>0.4</v>
      </c>
    </row>
    <row r="16" spans="1:27" s="9" customFormat="1" x14ac:dyDescent="0.25">
      <c r="A16" s="9" t="s">
        <v>1</v>
      </c>
      <c r="B16" s="24">
        <v>0.2</v>
      </c>
      <c r="C16" s="25">
        <v>0</v>
      </c>
      <c r="D16" s="25">
        <v>0</v>
      </c>
      <c r="E16" s="25">
        <v>0</v>
      </c>
      <c r="F16" s="25">
        <v>0.3</v>
      </c>
      <c r="G16" s="25">
        <v>0.2</v>
      </c>
      <c r="H16" s="25" t="s">
        <v>159</v>
      </c>
      <c r="I16" s="25">
        <v>0.1</v>
      </c>
      <c r="J16" s="25">
        <v>0.1</v>
      </c>
      <c r="K16" s="25" t="s">
        <v>159</v>
      </c>
      <c r="L16" s="25" t="s">
        <v>159</v>
      </c>
      <c r="M16" s="25">
        <v>-0.4</v>
      </c>
      <c r="N16" s="25">
        <v>-1.5</v>
      </c>
      <c r="O16" s="25"/>
      <c r="P16" s="25" t="s">
        <v>159</v>
      </c>
      <c r="Q16" s="25">
        <v>0.2</v>
      </c>
      <c r="R16" s="25">
        <v>0.3</v>
      </c>
      <c r="S16" s="25">
        <v>0</v>
      </c>
      <c r="T16" s="25"/>
      <c r="U16" s="25">
        <v>0</v>
      </c>
      <c r="V16" s="25">
        <v>0</v>
      </c>
      <c r="W16" s="25">
        <v>0.1</v>
      </c>
      <c r="X16" s="25"/>
      <c r="Y16" s="25">
        <v>0.2</v>
      </c>
      <c r="Z16" s="25"/>
      <c r="AA16" s="26">
        <v>0.3</v>
      </c>
    </row>
    <row r="17" spans="1:27" s="9" customFormat="1" x14ac:dyDescent="0.25">
      <c r="A17" s="9" t="s">
        <v>0</v>
      </c>
      <c r="B17" s="24">
        <v>0.1</v>
      </c>
      <c r="C17" s="25">
        <v>-0.2</v>
      </c>
      <c r="D17" s="25">
        <v>-0.2</v>
      </c>
      <c r="E17" s="25">
        <v>-0.2</v>
      </c>
      <c r="F17" s="25">
        <v>-0.2</v>
      </c>
      <c r="G17" s="25">
        <v>-0.4</v>
      </c>
      <c r="H17" s="25" t="s">
        <v>159</v>
      </c>
      <c r="I17" s="25">
        <v>0.3</v>
      </c>
      <c r="J17" s="25">
        <v>-0.6</v>
      </c>
      <c r="K17" s="25" t="s">
        <v>159</v>
      </c>
      <c r="L17" s="25" t="s">
        <v>159</v>
      </c>
      <c r="M17" s="25">
        <v>-3.8</v>
      </c>
      <c r="N17" s="25">
        <v>-4.8</v>
      </c>
      <c r="O17" s="25"/>
      <c r="P17" s="25" t="s">
        <v>159</v>
      </c>
      <c r="Q17" s="25">
        <v>-0.2</v>
      </c>
      <c r="R17" s="25">
        <v>-0.2</v>
      </c>
      <c r="S17" s="25">
        <v>-0.1</v>
      </c>
      <c r="T17" s="25"/>
      <c r="U17" s="25">
        <v>-0.1</v>
      </c>
      <c r="V17" s="25">
        <v>-0.2</v>
      </c>
      <c r="W17" s="25">
        <v>0.1</v>
      </c>
      <c r="X17" s="25"/>
      <c r="Y17" s="25">
        <v>-0.4</v>
      </c>
      <c r="Z17" s="25"/>
      <c r="AA17" s="26">
        <v>0</v>
      </c>
    </row>
    <row r="18" spans="1:27" s="9" customFormat="1" x14ac:dyDescent="0.25">
      <c r="A18" s="9" t="s">
        <v>11</v>
      </c>
      <c r="B18" s="24">
        <v>0.3</v>
      </c>
      <c r="C18" s="25">
        <v>-0.4</v>
      </c>
      <c r="D18" s="25">
        <v>-0.4</v>
      </c>
      <c r="E18" s="25">
        <v>-0.4</v>
      </c>
      <c r="F18" s="25">
        <v>-0.3</v>
      </c>
      <c r="G18" s="25">
        <v>-0.5</v>
      </c>
      <c r="H18" s="25" t="s">
        <v>159</v>
      </c>
      <c r="I18" s="25">
        <v>0</v>
      </c>
      <c r="J18" s="25">
        <v>-0.2</v>
      </c>
      <c r="K18" s="25" t="s">
        <v>159</v>
      </c>
      <c r="L18" s="25" t="s">
        <v>159</v>
      </c>
      <c r="M18" s="25">
        <v>-4</v>
      </c>
      <c r="N18" s="25">
        <v>-8</v>
      </c>
      <c r="O18" s="25"/>
      <c r="P18" s="25" t="s">
        <v>159</v>
      </c>
      <c r="Q18" s="25">
        <v>-0.3</v>
      </c>
      <c r="R18" s="25">
        <v>-0.6</v>
      </c>
      <c r="S18" s="25">
        <v>-0.4</v>
      </c>
      <c r="T18" s="25"/>
      <c r="U18" s="25">
        <v>-0.3</v>
      </c>
      <c r="V18" s="25">
        <v>-0.4</v>
      </c>
      <c r="W18" s="25">
        <v>-0.1</v>
      </c>
      <c r="X18" s="25"/>
      <c r="Y18" s="25">
        <v>-0.4</v>
      </c>
      <c r="Z18" s="25"/>
      <c r="AA18" s="26">
        <v>0.3</v>
      </c>
    </row>
    <row r="19" spans="1:27" s="9" customFormat="1" x14ac:dyDescent="0.25">
      <c r="A19" s="9" t="s">
        <v>2</v>
      </c>
      <c r="B19" s="24">
        <v>-0.2</v>
      </c>
      <c r="C19" s="25">
        <v>0.2</v>
      </c>
      <c r="D19" s="25">
        <v>0.2</v>
      </c>
      <c r="E19" s="25">
        <v>0.2</v>
      </c>
      <c r="F19" s="25">
        <v>-0.3</v>
      </c>
      <c r="G19" s="25">
        <v>-0.3</v>
      </c>
      <c r="H19" s="25" t="s">
        <v>159</v>
      </c>
      <c r="I19" s="25">
        <v>-0.6</v>
      </c>
      <c r="J19" s="25">
        <v>-0.5</v>
      </c>
      <c r="K19" s="25" t="s">
        <v>159</v>
      </c>
      <c r="L19" s="25" t="s">
        <v>159</v>
      </c>
      <c r="M19" s="25">
        <v>-2.1</v>
      </c>
      <c r="N19" s="25">
        <v>-2.2000000000000002</v>
      </c>
      <c r="O19" s="25"/>
      <c r="P19" s="25" t="s">
        <v>159</v>
      </c>
      <c r="Q19" s="25">
        <v>-0.3</v>
      </c>
      <c r="R19" s="25">
        <v>0</v>
      </c>
      <c r="S19" s="25">
        <v>-0.2</v>
      </c>
      <c r="T19" s="25"/>
      <c r="U19" s="25">
        <v>-0.2</v>
      </c>
      <c r="V19" s="25">
        <v>0</v>
      </c>
      <c r="W19" s="25">
        <v>-0.6</v>
      </c>
      <c r="X19" s="25"/>
      <c r="Y19" s="25">
        <v>-0.4</v>
      </c>
      <c r="Z19" s="25"/>
      <c r="AA19" s="26">
        <v>-0.1</v>
      </c>
    </row>
    <row r="20" spans="1:27" s="9" customFormat="1" x14ac:dyDescent="0.25">
      <c r="A20" s="9" t="s">
        <v>1</v>
      </c>
      <c r="B20" s="24">
        <v>-0.2</v>
      </c>
      <c r="C20" s="25">
        <v>-0.1</v>
      </c>
      <c r="D20" s="25">
        <v>-0.1</v>
      </c>
      <c r="E20" s="25">
        <v>-0.1</v>
      </c>
      <c r="F20" s="25">
        <v>-0.1</v>
      </c>
      <c r="G20" s="25">
        <v>-0.3</v>
      </c>
      <c r="H20" s="25" t="s">
        <v>159</v>
      </c>
      <c r="I20" s="25">
        <v>0</v>
      </c>
      <c r="J20" s="25">
        <v>0.2</v>
      </c>
      <c r="K20" s="25" t="s">
        <v>159</v>
      </c>
      <c r="L20" s="25" t="s">
        <v>159</v>
      </c>
      <c r="M20" s="25">
        <v>-1.8</v>
      </c>
      <c r="N20" s="25">
        <v>-1.5</v>
      </c>
      <c r="O20" s="25"/>
      <c r="P20" s="25" t="s">
        <v>159</v>
      </c>
      <c r="Q20" s="25">
        <v>0</v>
      </c>
      <c r="R20" s="25">
        <v>0</v>
      </c>
      <c r="S20" s="25">
        <v>-0.1</v>
      </c>
      <c r="T20" s="25"/>
      <c r="U20" s="25">
        <v>-0.1</v>
      </c>
      <c r="V20" s="25">
        <v>-0.1</v>
      </c>
      <c r="W20" s="25">
        <v>0</v>
      </c>
      <c r="X20" s="25"/>
      <c r="Y20" s="25">
        <v>-0.2</v>
      </c>
      <c r="Z20" s="25"/>
      <c r="AA20" s="26">
        <v>-0.2</v>
      </c>
    </row>
    <row r="21" spans="1:27" s="9" customFormat="1" x14ac:dyDescent="0.25">
      <c r="A21" s="9" t="s">
        <v>0</v>
      </c>
      <c r="B21" s="24">
        <v>0</v>
      </c>
      <c r="C21" s="25">
        <v>0.3</v>
      </c>
      <c r="D21" s="25">
        <v>0.3</v>
      </c>
      <c r="E21" s="25">
        <v>0.4</v>
      </c>
      <c r="F21" s="25">
        <v>0.6</v>
      </c>
      <c r="G21" s="25">
        <v>0.3</v>
      </c>
      <c r="H21" s="25" t="s">
        <v>159</v>
      </c>
      <c r="I21" s="25">
        <v>0.1</v>
      </c>
      <c r="J21" s="25">
        <v>0.5</v>
      </c>
      <c r="K21" s="25" t="s">
        <v>159</v>
      </c>
      <c r="L21" s="25" t="s">
        <v>159</v>
      </c>
      <c r="M21" s="25">
        <v>2.4</v>
      </c>
      <c r="N21" s="25">
        <v>3.9</v>
      </c>
      <c r="O21" s="25"/>
      <c r="P21" s="25" t="s">
        <v>159</v>
      </c>
      <c r="Q21" s="25">
        <v>0.3</v>
      </c>
      <c r="R21" s="25">
        <v>0.3</v>
      </c>
      <c r="S21" s="25">
        <v>0.3</v>
      </c>
      <c r="T21" s="25"/>
      <c r="U21" s="25">
        <v>0.3</v>
      </c>
      <c r="V21" s="25">
        <v>0.3</v>
      </c>
      <c r="W21" s="25">
        <v>0.2</v>
      </c>
      <c r="X21" s="25"/>
      <c r="Y21" s="25">
        <v>0.4</v>
      </c>
      <c r="Z21" s="25"/>
      <c r="AA21" s="26">
        <v>0.1</v>
      </c>
    </row>
    <row r="22" spans="1:27" s="9" customFormat="1" x14ac:dyDescent="0.25">
      <c r="A22" s="9" t="s">
        <v>10</v>
      </c>
      <c r="B22" s="24">
        <v>-0.2</v>
      </c>
      <c r="C22" s="25">
        <v>0.1</v>
      </c>
      <c r="D22" s="25">
        <v>0.1</v>
      </c>
      <c r="E22" s="25">
        <v>0.1</v>
      </c>
      <c r="F22" s="25">
        <v>0.9</v>
      </c>
      <c r="G22" s="25">
        <v>0.5</v>
      </c>
      <c r="H22" s="25" t="s">
        <v>159</v>
      </c>
      <c r="I22" s="25">
        <v>-0.1</v>
      </c>
      <c r="J22" s="25">
        <v>0.8</v>
      </c>
      <c r="K22" s="25" t="s">
        <v>159</v>
      </c>
      <c r="L22" s="25" t="s">
        <v>159</v>
      </c>
      <c r="M22" s="25">
        <v>3.8</v>
      </c>
      <c r="N22" s="25">
        <v>6.5</v>
      </c>
      <c r="O22" s="25"/>
      <c r="P22" s="25" t="s">
        <v>159</v>
      </c>
      <c r="Q22" s="25">
        <v>0.1</v>
      </c>
      <c r="R22" s="25">
        <v>-0.2</v>
      </c>
      <c r="S22" s="25">
        <v>0.2</v>
      </c>
      <c r="T22" s="25"/>
      <c r="U22" s="25">
        <v>0.2</v>
      </c>
      <c r="V22" s="25">
        <v>0.2</v>
      </c>
      <c r="W22" s="25">
        <v>0.1</v>
      </c>
      <c r="X22" s="25"/>
      <c r="Y22" s="25">
        <v>0.6</v>
      </c>
      <c r="Z22" s="25"/>
      <c r="AA22" s="26">
        <v>-0.2</v>
      </c>
    </row>
    <row r="23" spans="1:27" s="9" customFormat="1" x14ac:dyDescent="0.25">
      <c r="A23" s="9" t="s">
        <v>2</v>
      </c>
      <c r="B23" s="24">
        <v>0.1</v>
      </c>
      <c r="C23" s="25">
        <v>0</v>
      </c>
      <c r="D23" s="25">
        <v>0</v>
      </c>
      <c r="E23" s="25">
        <v>0.1</v>
      </c>
      <c r="F23" s="25">
        <v>0.1</v>
      </c>
      <c r="G23" s="25">
        <v>0.2</v>
      </c>
      <c r="H23" s="25" t="s">
        <v>159</v>
      </c>
      <c r="I23" s="25">
        <v>0.4</v>
      </c>
      <c r="J23" s="25">
        <v>0.1</v>
      </c>
      <c r="K23" s="25" t="s">
        <v>159</v>
      </c>
      <c r="L23" s="25" t="s">
        <v>159</v>
      </c>
      <c r="M23" s="25">
        <v>-0.8</v>
      </c>
      <c r="N23" s="25">
        <v>-0.5</v>
      </c>
      <c r="O23" s="25"/>
      <c r="P23" s="25" t="s">
        <v>159</v>
      </c>
      <c r="Q23" s="25">
        <v>0.2</v>
      </c>
      <c r="R23" s="25">
        <v>0.5</v>
      </c>
      <c r="S23" s="25">
        <v>0.2</v>
      </c>
      <c r="T23" s="25"/>
      <c r="U23" s="25">
        <v>0.2</v>
      </c>
      <c r="V23" s="25">
        <v>0.1</v>
      </c>
      <c r="W23" s="25">
        <v>0.4</v>
      </c>
      <c r="X23" s="25"/>
      <c r="Y23" s="25">
        <v>0.2</v>
      </c>
      <c r="Z23" s="25"/>
      <c r="AA23" s="26">
        <v>0.1</v>
      </c>
    </row>
    <row r="24" spans="1:27" s="9" customFormat="1" x14ac:dyDescent="0.25">
      <c r="A24" s="9" t="s">
        <v>1</v>
      </c>
      <c r="B24" s="24">
        <v>0.3</v>
      </c>
      <c r="C24" s="25">
        <v>0.1</v>
      </c>
      <c r="D24" s="25">
        <v>0.1</v>
      </c>
      <c r="E24" s="25">
        <v>0.1</v>
      </c>
      <c r="F24" s="25">
        <v>0.6</v>
      </c>
      <c r="G24" s="25">
        <v>-0.1</v>
      </c>
      <c r="H24" s="25" t="s">
        <v>159</v>
      </c>
      <c r="I24" s="25">
        <v>0.2</v>
      </c>
      <c r="J24" s="25">
        <v>0.6</v>
      </c>
      <c r="K24" s="25" t="s">
        <v>159</v>
      </c>
      <c r="L24" s="25" t="s">
        <v>159</v>
      </c>
      <c r="M24" s="25">
        <v>1.4</v>
      </c>
      <c r="N24" s="25">
        <v>0.4</v>
      </c>
      <c r="O24" s="25"/>
      <c r="P24" s="25" t="s">
        <v>159</v>
      </c>
      <c r="Q24" s="25">
        <v>0.2</v>
      </c>
      <c r="R24" s="25">
        <v>0.2</v>
      </c>
      <c r="S24" s="25">
        <v>0.1</v>
      </c>
      <c r="T24" s="25"/>
      <c r="U24" s="25">
        <v>0.1</v>
      </c>
      <c r="V24" s="25">
        <v>0.1</v>
      </c>
      <c r="W24" s="25">
        <v>0.2</v>
      </c>
      <c r="X24" s="25"/>
      <c r="Y24" s="25">
        <v>0.1</v>
      </c>
      <c r="Z24" s="25"/>
      <c r="AA24" s="26">
        <v>0.3</v>
      </c>
    </row>
    <row r="25" spans="1:27" s="9" customFormat="1" x14ac:dyDescent="0.25">
      <c r="A25" s="9" t="s">
        <v>0</v>
      </c>
      <c r="B25" s="24">
        <v>-0.1</v>
      </c>
      <c r="C25" s="25">
        <v>0.2</v>
      </c>
      <c r="D25" s="25">
        <v>0.2</v>
      </c>
      <c r="E25" s="25">
        <v>0.3</v>
      </c>
      <c r="F25" s="25">
        <v>0.2</v>
      </c>
      <c r="G25" s="25">
        <v>0.4</v>
      </c>
      <c r="H25" s="25" t="s">
        <v>159</v>
      </c>
      <c r="I25" s="25">
        <v>0</v>
      </c>
      <c r="J25" s="25">
        <v>0.1</v>
      </c>
      <c r="K25" s="25" t="s">
        <v>159</v>
      </c>
      <c r="L25" s="25" t="s">
        <v>159</v>
      </c>
      <c r="M25" s="25">
        <v>0.5</v>
      </c>
      <c r="N25" s="25">
        <v>2.4</v>
      </c>
      <c r="O25" s="25"/>
      <c r="P25" s="25" t="s">
        <v>159</v>
      </c>
      <c r="Q25" s="25">
        <v>0.2</v>
      </c>
      <c r="R25" s="25">
        <v>0.1</v>
      </c>
      <c r="S25" s="25">
        <v>0.2</v>
      </c>
      <c r="T25" s="25"/>
      <c r="U25" s="25">
        <v>0.2</v>
      </c>
      <c r="V25" s="25">
        <v>0.3</v>
      </c>
      <c r="W25" s="25">
        <v>0.1</v>
      </c>
      <c r="X25" s="25"/>
      <c r="Y25" s="25">
        <v>0.3</v>
      </c>
      <c r="Z25" s="25"/>
      <c r="AA25" s="26">
        <v>-0.1</v>
      </c>
    </row>
    <row r="26" spans="1:27" s="9" customFormat="1" x14ac:dyDescent="0.25">
      <c r="A26" s="9" t="s">
        <v>9</v>
      </c>
      <c r="B26" s="24">
        <v>0.2</v>
      </c>
      <c r="C26" s="25">
        <v>0.5</v>
      </c>
      <c r="D26" s="25">
        <v>0.6</v>
      </c>
      <c r="E26" s="25">
        <v>0.7</v>
      </c>
      <c r="F26" s="25">
        <v>0.6</v>
      </c>
      <c r="G26" s="25">
        <v>0.1</v>
      </c>
      <c r="H26" s="25" t="s">
        <v>159</v>
      </c>
      <c r="I26" s="25">
        <v>0.3</v>
      </c>
      <c r="J26" s="25">
        <v>0.4</v>
      </c>
      <c r="K26" s="25" t="s">
        <v>159</v>
      </c>
      <c r="L26" s="25" t="s">
        <v>159</v>
      </c>
      <c r="M26" s="25">
        <v>-0.2</v>
      </c>
      <c r="N26" s="25">
        <v>0.7</v>
      </c>
      <c r="O26" s="25"/>
      <c r="P26" s="25" t="s">
        <v>159</v>
      </c>
      <c r="Q26" s="25">
        <v>0.4</v>
      </c>
      <c r="R26" s="25">
        <v>0.2</v>
      </c>
      <c r="S26" s="25">
        <v>0.4</v>
      </c>
      <c r="T26" s="25"/>
      <c r="U26" s="25">
        <v>0.4</v>
      </c>
      <c r="V26" s="25">
        <v>0.4</v>
      </c>
      <c r="W26" s="25">
        <v>0.3</v>
      </c>
      <c r="X26" s="25"/>
      <c r="Y26" s="25">
        <v>0.2</v>
      </c>
      <c r="Z26" s="25"/>
      <c r="AA26" s="26">
        <v>0.2</v>
      </c>
    </row>
    <row r="27" spans="1:27" s="9" customFormat="1" x14ac:dyDescent="0.25">
      <c r="A27" s="9" t="s">
        <v>2</v>
      </c>
      <c r="B27" s="24">
        <v>-0.3</v>
      </c>
      <c r="C27" s="25">
        <v>-0.3</v>
      </c>
      <c r="D27" s="25">
        <v>-0.3</v>
      </c>
      <c r="E27" s="25">
        <v>-0.4</v>
      </c>
      <c r="F27" s="25">
        <v>0.7</v>
      </c>
      <c r="G27" s="25">
        <v>0.6</v>
      </c>
      <c r="H27" s="25" t="s">
        <v>159</v>
      </c>
      <c r="I27" s="25">
        <v>0.1</v>
      </c>
      <c r="J27" s="25">
        <v>0.7</v>
      </c>
      <c r="K27" s="25" t="s">
        <v>159</v>
      </c>
      <c r="L27" s="25" t="s">
        <v>159</v>
      </c>
      <c r="M27" s="25">
        <v>-0.3</v>
      </c>
      <c r="N27" s="25">
        <v>1.8</v>
      </c>
      <c r="O27" s="25"/>
      <c r="P27" s="25" t="s">
        <v>159</v>
      </c>
      <c r="Q27" s="25">
        <v>0</v>
      </c>
      <c r="R27" s="25">
        <v>0.2</v>
      </c>
      <c r="S27" s="25">
        <v>0.1</v>
      </c>
      <c r="T27" s="25"/>
      <c r="U27" s="25">
        <v>0</v>
      </c>
      <c r="V27" s="25">
        <v>0</v>
      </c>
      <c r="W27" s="25">
        <v>0.3</v>
      </c>
      <c r="X27" s="25"/>
      <c r="Y27" s="25">
        <v>0.6</v>
      </c>
      <c r="Z27" s="25"/>
      <c r="AA27" s="26">
        <v>-0.4</v>
      </c>
    </row>
    <row r="28" spans="1:27" s="9" customFormat="1" x14ac:dyDescent="0.25">
      <c r="A28" s="9" t="s">
        <v>1</v>
      </c>
      <c r="B28" s="24">
        <v>-0.1</v>
      </c>
      <c r="C28" s="25">
        <v>0.4</v>
      </c>
      <c r="D28" s="25">
        <v>0.4</v>
      </c>
      <c r="E28" s="25">
        <v>0.5</v>
      </c>
      <c r="F28" s="25">
        <v>0.3</v>
      </c>
      <c r="G28" s="25">
        <v>-0.4</v>
      </c>
      <c r="H28" s="25" t="s">
        <v>159</v>
      </c>
      <c r="I28" s="25">
        <v>-0.1</v>
      </c>
      <c r="J28" s="25">
        <v>0.3</v>
      </c>
      <c r="K28" s="25" t="s">
        <v>159</v>
      </c>
      <c r="L28" s="25" t="s">
        <v>159</v>
      </c>
      <c r="M28" s="25">
        <v>1.6</v>
      </c>
      <c r="N28" s="25">
        <v>3.1</v>
      </c>
      <c r="O28" s="25"/>
      <c r="P28" s="25" t="s">
        <v>159</v>
      </c>
      <c r="Q28" s="25">
        <v>0.3</v>
      </c>
      <c r="R28" s="25">
        <v>0.3</v>
      </c>
      <c r="S28" s="25">
        <v>0.1</v>
      </c>
      <c r="T28" s="25"/>
      <c r="U28" s="25">
        <v>0.1</v>
      </c>
      <c r="V28" s="25">
        <v>0.2</v>
      </c>
      <c r="W28" s="25">
        <v>0</v>
      </c>
      <c r="X28" s="25"/>
      <c r="Y28" s="25">
        <v>-0.1</v>
      </c>
      <c r="Z28" s="25"/>
      <c r="AA28" s="26">
        <v>-0.1</v>
      </c>
    </row>
    <row r="29" spans="1:27" s="9" customFormat="1" x14ac:dyDescent="0.25">
      <c r="A29" s="9" t="s">
        <v>0</v>
      </c>
      <c r="B29" s="24">
        <v>-0.1</v>
      </c>
      <c r="C29" s="25">
        <v>-0.1</v>
      </c>
      <c r="D29" s="25">
        <v>-0.1</v>
      </c>
      <c r="E29" s="25">
        <v>-0.1</v>
      </c>
      <c r="F29" s="25">
        <v>-0.1</v>
      </c>
      <c r="G29" s="25">
        <v>0.7</v>
      </c>
      <c r="H29" s="25" t="s">
        <v>159</v>
      </c>
      <c r="I29" s="25">
        <v>-0.4</v>
      </c>
      <c r="J29" s="25">
        <v>0.3</v>
      </c>
      <c r="K29" s="25" t="s">
        <v>159</v>
      </c>
      <c r="L29" s="25" t="s">
        <v>159</v>
      </c>
      <c r="M29" s="25">
        <v>-1</v>
      </c>
      <c r="N29" s="25">
        <v>-0.7</v>
      </c>
      <c r="O29" s="25"/>
      <c r="P29" s="25" t="s">
        <v>159</v>
      </c>
      <c r="Q29" s="25">
        <v>-0.1</v>
      </c>
      <c r="R29" s="25">
        <v>-0.2</v>
      </c>
      <c r="S29" s="25">
        <v>0</v>
      </c>
      <c r="T29" s="25"/>
      <c r="U29" s="25">
        <v>0</v>
      </c>
      <c r="V29" s="25">
        <v>0.1</v>
      </c>
      <c r="W29" s="25">
        <v>-0.3</v>
      </c>
      <c r="X29" s="25"/>
      <c r="Y29" s="25">
        <v>0.5</v>
      </c>
      <c r="Z29" s="25"/>
      <c r="AA29" s="26">
        <v>-0.1</v>
      </c>
    </row>
    <row r="30" spans="1:27" s="9" customFormat="1" x14ac:dyDescent="0.25">
      <c r="A30" s="9" t="s">
        <v>8</v>
      </c>
      <c r="B30" s="24">
        <v>0.7</v>
      </c>
      <c r="C30" s="25">
        <v>0.2</v>
      </c>
      <c r="D30" s="25">
        <v>0.2</v>
      </c>
      <c r="E30" s="25">
        <v>0.3</v>
      </c>
      <c r="F30" s="25">
        <v>0.2</v>
      </c>
      <c r="G30" s="25">
        <v>0</v>
      </c>
      <c r="H30" s="25" t="s">
        <v>159</v>
      </c>
      <c r="I30" s="25">
        <v>0.3</v>
      </c>
      <c r="J30" s="25">
        <v>0.1</v>
      </c>
      <c r="K30" s="25" t="s">
        <v>159</v>
      </c>
      <c r="L30" s="25" t="s">
        <v>159</v>
      </c>
      <c r="M30" s="25">
        <v>-1.4</v>
      </c>
      <c r="N30" s="25">
        <v>-4</v>
      </c>
      <c r="O30" s="25"/>
      <c r="P30" s="25" t="s">
        <v>159</v>
      </c>
      <c r="Q30" s="25">
        <v>0.2</v>
      </c>
      <c r="R30" s="25">
        <v>0.1</v>
      </c>
      <c r="S30" s="25">
        <v>0.2</v>
      </c>
      <c r="T30" s="25"/>
      <c r="U30" s="25">
        <v>0.2</v>
      </c>
      <c r="V30" s="25">
        <v>0.1</v>
      </c>
      <c r="W30" s="25">
        <v>0.3</v>
      </c>
      <c r="X30" s="25"/>
      <c r="Y30" s="25">
        <v>0.1</v>
      </c>
      <c r="Z30" s="25"/>
      <c r="AA30" s="26">
        <v>0.7</v>
      </c>
    </row>
    <row r="31" spans="1:27" s="9" customFormat="1" x14ac:dyDescent="0.25">
      <c r="A31" s="9" t="s">
        <v>2</v>
      </c>
      <c r="B31" s="24">
        <v>-0.1</v>
      </c>
      <c r="C31" s="25">
        <v>0.1</v>
      </c>
      <c r="D31" s="25">
        <v>0.1</v>
      </c>
      <c r="E31" s="25">
        <v>0.1</v>
      </c>
      <c r="F31" s="25">
        <v>0.4</v>
      </c>
      <c r="G31" s="25">
        <v>0.2</v>
      </c>
      <c r="H31" s="25" t="s">
        <v>159</v>
      </c>
      <c r="I31" s="25">
        <v>0.4</v>
      </c>
      <c r="J31" s="25">
        <v>0.3</v>
      </c>
      <c r="K31" s="25" t="s">
        <v>159</v>
      </c>
      <c r="L31" s="25" t="s">
        <v>159</v>
      </c>
      <c r="M31" s="25">
        <v>-1.3</v>
      </c>
      <c r="N31" s="25">
        <v>0.4</v>
      </c>
      <c r="O31" s="25"/>
      <c r="P31" s="25" t="s">
        <v>159</v>
      </c>
      <c r="Q31" s="25">
        <v>0.1</v>
      </c>
      <c r="R31" s="25">
        <v>0.3</v>
      </c>
      <c r="S31" s="25">
        <v>0.2</v>
      </c>
      <c r="T31" s="25"/>
      <c r="U31" s="25">
        <v>0.2</v>
      </c>
      <c r="V31" s="25">
        <v>0.2</v>
      </c>
      <c r="W31" s="25">
        <v>0.4</v>
      </c>
      <c r="X31" s="25"/>
      <c r="Y31" s="25">
        <v>0.3</v>
      </c>
      <c r="Z31" s="25"/>
      <c r="AA31" s="26">
        <v>-0.1</v>
      </c>
    </row>
    <row r="32" spans="1:27" s="9" customFormat="1" x14ac:dyDescent="0.25">
      <c r="A32" s="9" t="s">
        <v>1</v>
      </c>
      <c r="B32" s="24">
        <v>-0.1</v>
      </c>
      <c r="C32" s="25">
        <v>0</v>
      </c>
      <c r="D32" s="25">
        <v>0</v>
      </c>
      <c r="E32" s="25">
        <v>0</v>
      </c>
      <c r="F32" s="25">
        <v>0.1</v>
      </c>
      <c r="G32" s="25">
        <v>-0.8</v>
      </c>
      <c r="H32" s="25" t="s">
        <v>159</v>
      </c>
      <c r="I32" s="25">
        <v>-0.5</v>
      </c>
      <c r="J32" s="25">
        <v>0.3</v>
      </c>
      <c r="K32" s="25" t="s">
        <v>159</v>
      </c>
      <c r="L32" s="25" t="s">
        <v>159</v>
      </c>
      <c r="M32" s="25">
        <v>-1.3</v>
      </c>
      <c r="N32" s="25">
        <v>-2.1</v>
      </c>
      <c r="O32" s="25"/>
      <c r="P32" s="25" t="s">
        <v>159</v>
      </c>
      <c r="Q32" s="25">
        <v>0</v>
      </c>
      <c r="R32" s="25">
        <v>0</v>
      </c>
      <c r="S32" s="25">
        <v>-0.2</v>
      </c>
      <c r="T32" s="25"/>
      <c r="U32" s="25">
        <v>-0.3</v>
      </c>
      <c r="V32" s="25">
        <v>-0.2</v>
      </c>
      <c r="W32" s="25">
        <v>-0.3</v>
      </c>
      <c r="X32" s="25"/>
      <c r="Y32" s="25">
        <v>-0.5</v>
      </c>
      <c r="Z32" s="25"/>
      <c r="AA32" s="26">
        <v>0</v>
      </c>
    </row>
    <row r="33" spans="1:27" s="9" customFormat="1" x14ac:dyDescent="0.25">
      <c r="A33" s="9" t="s">
        <v>0</v>
      </c>
      <c r="B33" s="24">
        <v>0.9</v>
      </c>
      <c r="C33" s="25">
        <v>0.5</v>
      </c>
      <c r="D33" s="25">
        <v>0.5</v>
      </c>
      <c r="E33" s="25">
        <v>0.6</v>
      </c>
      <c r="F33" s="25">
        <v>1.6</v>
      </c>
      <c r="G33" s="25">
        <v>1</v>
      </c>
      <c r="H33" s="25" t="s">
        <v>159</v>
      </c>
      <c r="I33" s="25">
        <v>0.9</v>
      </c>
      <c r="J33" s="25">
        <v>1.1000000000000001</v>
      </c>
      <c r="K33" s="25" t="s">
        <v>159</v>
      </c>
      <c r="L33" s="25" t="s">
        <v>159</v>
      </c>
      <c r="M33" s="25">
        <v>0.1</v>
      </c>
      <c r="N33" s="25">
        <v>-1.1000000000000001</v>
      </c>
      <c r="O33" s="25"/>
      <c r="P33" s="25" t="s">
        <v>159</v>
      </c>
      <c r="Q33" s="25">
        <v>0.7</v>
      </c>
      <c r="R33" s="25">
        <v>0.5</v>
      </c>
      <c r="S33" s="25">
        <v>0.7</v>
      </c>
      <c r="T33" s="25"/>
      <c r="U33" s="25">
        <v>0.7</v>
      </c>
      <c r="V33" s="25">
        <v>0.6</v>
      </c>
      <c r="W33" s="25">
        <v>0.9</v>
      </c>
      <c r="X33" s="25"/>
      <c r="Y33" s="25">
        <v>1.1000000000000001</v>
      </c>
      <c r="Z33" s="25"/>
      <c r="AA33" s="26">
        <v>0.9</v>
      </c>
    </row>
    <row r="34" spans="1:27" s="9" customFormat="1" x14ac:dyDescent="0.25">
      <c r="A34" s="9" t="s">
        <v>7</v>
      </c>
      <c r="B34" s="24">
        <v>0.2</v>
      </c>
      <c r="C34" s="25">
        <v>0.3</v>
      </c>
      <c r="D34" s="25">
        <v>0.4</v>
      </c>
      <c r="E34" s="25">
        <v>0.4</v>
      </c>
      <c r="F34" s="25">
        <v>0.4</v>
      </c>
      <c r="G34" s="25">
        <v>0.1</v>
      </c>
      <c r="H34" s="25" t="s">
        <v>159</v>
      </c>
      <c r="I34" s="25">
        <v>-0.5</v>
      </c>
      <c r="J34" s="25">
        <v>0.3</v>
      </c>
      <c r="K34" s="25" t="s">
        <v>159</v>
      </c>
      <c r="L34" s="25" t="s">
        <v>159</v>
      </c>
      <c r="M34" s="25">
        <v>0.4</v>
      </c>
      <c r="N34" s="25">
        <v>0.3</v>
      </c>
      <c r="O34" s="25"/>
      <c r="P34" s="25" t="s">
        <v>159</v>
      </c>
      <c r="Q34" s="25">
        <v>0.1</v>
      </c>
      <c r="R34" s="25">
        <v>0</v>
      </c>
      <c r="S34" s="25">
        <v>0.2</v>
      </c>
      <c r="T34" s="25"/>
      <c r="U34" s="25">
        <v>0.2</v>
      </c>
      <c r="V34" s="25">
        <v>0.4</v>
      </c>
      <c r="W34" s="25">
        <v>-0.3</v>
      </c>
      <c r="X34" s="25"/>
      <c r="Y34" s="25">
        <v>0.1</v>
      </c>
      <c r="Z34" s="25"/>
      <c r="AA34" s="26">
        <v>0.1</v>
      </c>
    </row>
    <row r="35" spans="1:27" s="9" customFormat="1" x14ac:dyDescent="0.25">
      <c r="A35" s="9" t="s">
        <v>2</v>
      </c>
      <c r="B35" s="24">
        <v>0.3</v>
      </c>
      <c r="C35" s="25">
        <v>-0.3</v>
      </c>
      <c r="D35" s="25">
        <v>-0.3</v>
      </c>
      <c r="E35" s="25">
        <v>-0.3</v>
      </c>
      <c r="F35" s="25">
        <v>-1.1000000000000001</v>
      </c>
      <c r="G35" s="25">
        <v>-0.9</v>
      </c>
      <c r="H35" s="25" t="s">
        <v>159</v>
      </c>
      <c r="I35" s="25">
        <v>-0.7</v>
      </c>
      <c r="J35" s="25">
        <v>-1.2</v>
      </c>
      <c r="K35" s="25" t="s">
        <v>159</v>
      </c>
      <c r="L35" s="25" t="s">
        <v>159</v>
      </c>
      <c r="M35" s="25">
        <v>-4.4000000000000004</v>
      </c>
      <c r="N35" s="25">
        <v>-9.6999999999999993</v>
      </c>
      <c r="O35" s="25"/>
      <c r="P35" s="25" t="s">
        <v>159</v>
      </c>
      <c r="Q35" s="25">
        <v>-0.7</v>
      </c>
      <c r="R35" s="25">
        <v>-0.6</v>
      </c>
      <c r="S35" s="25">
        <v>-0.7</v>
      </c>
      <c r="T35" s="25"/>
      <c r="U35" s="25">
        <v>-0.8</v>
      </c>
      <c r="V35" s="25">
        <v>-0.8</v>
      </c>
      <c r="W35" s="25">
        <v>-0.7</v>
      </c>
      <c r="X35" s="25"/>
      <c r="Y35" s="25">
        <v>-1</v>
      </c>
      <c r="Z35" s="25"/>
      <c r="AA35" s="26">
        <v>0.6</v>
      </c>
    </row>
    <row r="36" spans="1:27" s="9" customFormat="1" x14ac:dyDescent="0.25">
      <c r="A36" s="9" t="s">
        <v>1</v>
      </c>
      <c r="B36" s="24">
        <v>-0.3</v>
      </c>
      <c r="C36" s="25">
        <v>-0.2</v>
      </c>
      <c r="D36" s="25">
        <v>-0.2</v>
      </c>
      <c r="E36" s="25">
        <v>-0.3</v>
      </c>
      <c r="F36" s="25">
        <v>0.4</v>
      </c>
      <c r="G36" s="25">
        <v>-0.4</v>
      </c>
      <c r="H36" s="25" t="s">
        <v>159</v>
      </c>
      <c r="I36" s="25">
        <v>-0.1</v>
      </c>
      <c r="J36" s="25">
        <v>0.6</v>
      </c>
      <c r="K36" s="25" t="s">
        <v>159</v>
      </c>
      <c r="L36" s="25" t="s">
        <v>159</v>
      </c>
      <c r="M36" s="25">
        <v>2.1</v>
      </c>
      <c r="N36" s="25">
        <v>2.2999999999999998</v>
      </c>
      <c r="O36" s="25"/>
      <c r="P36" s="25" t="s">
        <v>159</v>
      </c>
      <c r="Q36" s="25">
        <v>0.1</v>
      </c>
      <c r="R36" s="25">
        <v>0.1</v>
      </c>
      <c r="S36" s="25">
        <v>-0.2</v>
      </c>
      <c r="T36" s="25"/>
      <c r="U36" s="25">
        <v>0</v>
      </c>
      <c r="V36" s="25">
        <v>0</v>
      </c>
      <c r="W36" s="25">
        <v>0.1</v>
      </c>
      <c r="X36" s="25"/>
      <c r="Y36" s="25">
        <v>-0.1</v>
      </c>
      <c r="Z36" s="25"/>
      <c r="AA36" s="26">
        <v>-0.5</v>
      </c>
    </row>
    <row r="37" spans="1:27" s="9" customFormat="1" x14ac:dyDescent="0.25">
      <c r="A37" s="9" t="s">
        <v>0</v>
      </c>
      <c r="B37" s="24">
        <v>-0.1</v>
      </c>
      <c r="C37" s="25">
        <v>-0.4</v>
      </c>
      <c r="D37" s="25">
        <v>-0.4</v>
      </c>
      <c r="E37" s="25">
        <v>-0.5</v>
      </c>
      <c r="F37" s="25">
        <v>-0.4</v>
      </c>
      <c r="G37" s="25">
        <v>0.4</v>
      </c>
      <c r="H37" s="25" t="s">
        <v>159</v>
      </c>
      <c r="I37" s="25">
        <v>-0.4</v>
      </c>
      <c r="J37" s="25">
        <v>-0.1</v>
      </c>
      <c r="K37" s="25" t="s">
        <v>159</v>
      </c>
      <c r="L37" s="25" t="s">
        <v>159</v>
      </c>
      <c r="M37" s="25">
        <v>0.1</v>
      </c>
      <c r="N37" s="25">
        <v>-0.6</v>
      </c>
      <c r="O37" s="25"/>
      <c r="P37" s="25" t="s">
        <v>159</v>
      </c>
      <c r="Q37" s="25">
        <v>-0.1</v>
      </c>
      <c r="R37" s="25">
        <v>-0.3</v>
      </c>
      <c r="S37" s="25">
        <v>-0.3</v>
      </c>
      <c r="T37" s="25"/>
      <c r="U37" s="25">
        <v>-0.2</v>
      </c>
      <c r="V37" s="25">
        <v>-0.2</v>
      </c>
      <c r="W37" s="25">
        <v>-0.3</v>
      </c>
      <c r="X37" s="25"/>
      <c r="Y37" s="25">
        <v>0.2</v>
      </c>
      <c r="Z37" s="25"/>
      <c r="AA37" s="26">
        <v>-0.1</v>
      </c>
    </row>
    <row r="38" spans="1:27" s="9" customFormat="1" x14ac:dyDescent="0.25">
      <c r="A38" s="9" t="s">
        <v>6</v>
      </c>
      <c r="B38" s="24">
        <v>0.1</v>
      </c>
      <c r="C38" s="25">
        <v>0.7</v>
      </c>
      <c r="D38" s="25">
        <v>0.7</v>
      </c>
      <c r="E38" s="25">
        <v>0.9</v>
      </c>
      <c r="F38" s="25">
        <v>1.6</v>
      </c>
      <c r="G38" s="25">
        <v>0.9</v>
      </c>
      <c r="H38" s="25" t="s">
        <v>159</v>
      </c>
      <c r="I38" s="25">
        <v>0.2</v>
      </c>
      <c r="J38" s="25">
        <v>1</v>
      </c>
      <c r="K38" s="25" t="s">
        <v>159</v>
      </c>
      <c r="L38" s="25" t="s">
        <v>159</v>
      </c>
      <c r="M38" s="25">
        <v>2.8</v>
      </c>
      <c r="N38" s="25">
        <v>7.9</v>
      </c>
      <c r="O38" s="25"/>
      <c r="P38" s="25" t="s">
        <v>159</v>
      </c>
      <c r="Q38" s="25">
        <v>0.5</v>
      </c>
      <c r="R38" s="25">
        <v>0.4</v>
      </c>
      <c r="S38" s="25">
        <v>0.9</v>
      </c>
      <c r="T38" s="25"/>
      <c r="U38" s="25">
        <v>0.8</v>
      </c>
      <c r="V38" s="25">
        <v>1</v>
      </c>
      <c r="W38" s="25">
        <v>0.3</v>
      </c>
      <c r="X38" s="25"/>
      <c r="Y38" s="25">
        <v>1</v>
      </c>
      <c r="Z38" s="25"/>
      <c r="AA38" s="26">
        <v>-0.1</v>
      </c>
    </row>
    <row r="39" spans="1:27" s="9" customFormat="1" x14ac:dyDescent="0.25">
      <c r="A39" s="9" t="s">
        <v>2</v>
      </c>
      <c r="B39" s="24">
        <v>-0.1</v>
      </c>
      <c r="C39" s="25">
        <v>0.3</v>
      </c>
      <c r="D39" s="25">
        <v>0.3</v>
      </c>
      <c r="E39" s="25">
        <v>0.4</v>
      </c>
      <c r="F39" s="25">
        <v>2.2000000000000002</v>
      </c>
      <c r="G39" s="25">
        <v>0.5</v>
      </c>
      <c r="H39" s="25" t="s">
        <v>159</v>
      </c>
      <c r="I39" s="25">
        <v>0.7</v>
      </c>
      <c r="J39" s="25">
        <v>0.6</v>
      </c>
      <c r="K39" s="25" t="s">
        <v>159</v>
      </c>
      <c r="L39" s="25" t="s">
        <v>159</v>
      </c>
      <c r="M39" s="25">
        <v>2.2999999999999998</v>
      </c>
      <c r="N39" s="25">
        <v>5</v>
      </c>
      <c r="O39" s="25"/>
      <c r="P39" s="25" t="s">
        <v>159</v>
      </c>
      <c r="Q39" s="25">
        <v>0.6</v>
      </c>
      <c r="R39" s="25">
        <v>0.7</v>
      </c>
      <c r="S39" s="25">
        <v>0.4</v>
      </c>
      <c r="T39" s="25"/>
      <c r="U39" s="25">
        <v>0.4</v>
      </c>
      <c r="V39" s="25">
        <v>0.3</v>
      </c>
      <c r="W39" s="25">
        <v>0.6</v>
      </c>
      <c r="X39" s="25"/>
      <c r="Y39" s="25">
        <v>0.8</v>
      </c>
      <c r="Z39" s="25"/>
      <c r="AA39" s="26">
        <v>0</v>
      </c>
    </row>
    <row r="40" spans="1:27" s="9" customFormat="1" x14ac:dyDescent="0.25">
      <c r="A40" s="9" t="s">
        <v>1</v>
      </c>
      <c r="B40" s="24">
        <v>-0.1</v>
      </c>
      <c r="C40" s="25">
        <v>0.2</v>
      </c>
      <c r="D40" s="25">
        <v>0.2</v>
      </c>
      <c r="E40" s="25">
        <v>0.3</v>
      </c>
      <c r="F40" s="25">
        <v>3.6</v>
      </c>
      <c r="G40" s="25">
        <v>0.5</v>
      </c>
      <c r="H40" s="25" t="s">
        <v>159</v>
      </c>
      <c r="I40" s="25">
        <v>0.6</v>
      </c>
      <c r="J40" s="25">
        <v>1.3</v>
      </c>
      <c r="K40" s="25" t="s">
        <v>159</v>
      </c>
      <c r="L40" s="25" t="s">
        <v>159</v>
      </c>
      <c r="M40" s="25">
        <v>2.4</v>
      </c>
      <c r="N40" s="25">
        <v>5.7</v>
      </c>
      <c r="O40" s="25"/>
      <c r="P40" s="25" t="s">
        <v>159</v>
      </c>
      <c r="Q40" s="25">
        <v>0.6</v>
      </c>
      <c r="R40" s="25">
        <v>0.6</v>
      </c>
      <c r="S40" s="25">
        <v>0.6</v>
      </c>
      <c r="T40" s="25"/>
      <c r="U40" s="25">
        <v>0.5</v>
      </c>
      <c r="V40" s="25">
        <v>0.5</v>
      </c>
      <c r="W40" s="25">
        <v>0.7</v>
      </c>
      <c r="X40" s="25"/>
      <c r="Y40" s="25">
        <v>1.2</v>
      </c>
      <c r="Z40" s="25"/>
      <c r="AA40" s="26">
        <v>-0.1</v>
      </c>
    </row>
    <row r="41" spans="1:27" s="9" customFormat="1" x14ac:dyDescent="0.25">
      <c r="A41" s="9" t="s">
        <v>0</v>
      </c>
      <c r="B41" s="24">
        <v>-0.2</v>
      </c>
      <c r="C41" s="25">
        <v>0.1</v>
      </c>
      <c r="D41" s="25">
        <v>0.1</v>
      </c>
      <c r="E41" s="25">
        <v>0.2</v>
      </c>
      <c r="F41" s="25">
        <v>2.2000000000000002</v>
      </c>
      <c r="G41" s="25">
        <v>1.1000000000000001</v>
      </c>
      <c r="H41" s="25" t="s">
        <v>159</v>
      </c>
      <c r="I41" s="25">
        <v>-0.2</v>
      </c>
      <c r="J41" s="25">
        <v>1.2</v>
      </c>
      <c r="K41" s="25" t="s">
        <v>159</v>
      </c>
      <c r="L41" s="25" t="s">
        <v>159</v>
      </c>
      <c r="M41" s="25">
        <v>3.5</v>
      </c>
      <c r="N41" s="25">
        <v>6.2</v>
      </c>
      <c r="O41" s="25"/>
      <c r="P41" s="25" t="s">
        <v>159</v>
      </c>
      <c r="Q41" s="25">
        <v>0.4</v>
      </c>
      <c r="R41" s="25">
        <v>0.3</v>
      </c>
      <c r="S41" s="25">
        <v>0.3</v>
      </c>
      <c r="T41" s="25"/>
      <c r="U41" s="25">
        <v>0.4</v>
      </c>
      <c r="V41" s="25">
        <v>0.5</v>
      </c>
      <c r="W41" s="25">
        <v>0.1</v>
      </c>
      <c r="X41" s="25"/>
      <c r="Y41" s="25">
        <v>1.3</v>
      </c>
      <c r="Z41" s="25"/>
      <c r="AA41" s="26">
        <v>-0.2</v>
      </c>
    </row>
    <row r="42" spans="1:27" s="9" customFormat="1" x14ac:dyDescent="0.25">
      <c r="A42" s="9" t="s">
        <v>5</v>
      </c>
      <c r="B42" s="24">
        <v>0.6</v>
      </c>
      <c r="C42" s="25">
        <v>1.5</v>
      </c>
      <c r="D42" s="25">
        <v>1.5</v>
      </c>
      <c r="E42" s="25">
        <v>1.9</v>
      </c>
      <c r="F42" s="25">
        <v>1.6</v>
      </c>
      <c r="G42" s="25">
        <v>1.1000000000000001</v>
      </c>
      <c r="H42" s="25" t="s">
        <v>159</v>
      </c>
      <c r="I42" s="25">
        <v>0.7</v>
      </c>
      <c r="J42" s="25">
        <v>1.1000000000000001</v>
      </c>
      <c r="K42" s="25" t="s">
        <v>159</v>
      </c>
      <c r="L42" s="25" t="s">
        <v>159</v>
      </c>
      <c r="M42" s="25">
        <v>2</v>
      </c>
      <c r="N42" s="25">
        <v>4.9000000000000004</v>
      </c>
      <c r="O42" s="25"/>
      <c r="P42" s="25" t="s">
        <v>159</v>
      </c>
      <c r="Q42" s="25">
        <v>1.1000000000000001</v>
      </c>
      <c r="R42" s="25">
        <v>1</v>
      </c>
      <c r="S42" s="25">
        <v>1.2</v>
      </c>
      <c r="T42" s="25"/>
      <c r="U42" s="25">
        <v>1.2</v>
      </c>
      <c r="V42" s="25">
        <v>1.4</v>
      </c>
      <c r="W42" s="25">
        <v>0.8</v>
      </c>
      <c r="X42" s="25"/>
      <c r="Y42" s="25">
        <v>1.1000000000000001</v>
      </c>
      <c r="Z42" s="25"/>
      <c r="AA42" s="26">
        <v>0.6</v>
      </c>
    </row>
    <row r="43" spans="1:27" s="9" customFormat="1" x14ac:dyDescent="0.25">
      <c r="A43" s="9" t="s">
        <v>2</v>
      </c>
      <c r="B43" s="24">
        <v>-0.4</v>
      </c>
      <c r="C43" s="25">
        <v>0.8</v>
      </c>
      <c r="D43" s="25">
        <v>0.8</v>
      </c>
      <c r="E43" s="25">
        <v>1</v>
      </c>
      <c r="F43" s="25">
        <v>1.7</v>
      </c>
      <c r="G43" s="25">
        <v>1.3</v>
      </c>
      <c r="H43" s="25" t="s">
        <v>159</v>
      </c>
      <c r="I43" s="25">
        <v>-1</v>
      </c>
      <c r="J43" s="25">
        <v>1.6</v>
      </c>
      <c r="K43" s="25" t="s">
        <v>159</v>
      </c>
      <c r="L43" s="25" t="s">
        <v>159</v>
      </c>
      <c r="M43" s="25">
        <v>7</v>
      </c>
      <c r="N43" s="25">
        <v>11.1</v>
      </c>
      <c r="O43" s="25"/>
      <c r="P43" s="25" t="s">
        <v>159</v>
      </c>
      <c r="Q43" s="25">
        <v>0.6</v>
      </c>
      <c r="R43" s="25">
        <v>0.8</v>
      </c>
      <c r="S43" s="25">
        <v>0.4</v>
      </c>
      <c r="T43" s="25"/>
      <c r="U43" s="25">
        <v>0.7</v>
      </c>
      <c r="V43" s="25">
        <v>1.1000000000000001</v>
      </c>
      <c r="W43" s="25">
        <v>-0.6</v>
      </c>
      <c r="X43" s="25"/>
      <c r="Y43" s="25">
        <v>1.4</v>
      </c>
      <c r="Z43" s="25"/>
      <c r="AA43" s="26">
        <v>-0.5</v>
      </c>
    </row>
    <row r="44" spans="1:27" s="9" customFormat="1" x14ac:dyDescent="0.25">
      <c r="A44" s="9" t="s">
        <v>1</v>
      </c>
      <c r="B44" s="24">
        <v>-0.1</v>
      </c>
      <c r="C44" s="25">
        <v>0.4</v>
      </c>
      <c r="D44" s="25">
        <v>0.4</v>
      </c>
      <c r="E44" s="25">
        <v>0.5</v>
      </c>
      <c r="F44" s="25">
        <v>0.5</v>
      </c>
      <c r="G44" s="25">
        <v>1.2</v>
      </c>
      <c r="H44" s="25" t="s">
        <v>159</v>
      </c>
      <c r="I44" s="25">
        <v>2</v>
      </c>
      <c r="J44" s="25">
        <v>1</v>
      </c>
      <c r="K44" s="25" t="s">
        <v>159</v>
      </c>
      <c r="L44" s="25" t="s">
        <v>159</v>
      </c>
      <c r="M44" s="25">
        <v>3.5</v>
      </c>
      <c r="N44" s="25">
        <v>6.1</v>
      </c>
      <c r="O44" s="25"/>
      <c r="P44" s="25" t="s">
        <v>159</v>
      </c>
      <c r="Q44" s="25">
        <v>1.1000000000000001</v>
      </c>
      <c r="R44" s="25">
        <v>1</v>
      </c>
      <c r="S44" s="25">
        <v>0.5</v>
      </c>
      <c r="T44" s="25"/>
      <c r="U44" s="25">
        <v>0.9</v>
      </c>
      <c r="V44" s="25">
        <v>0.6</v>
      </c>
      <c r="W44" s="25">
        <v>1.6</v>
      </c>
      <c r="X44" s="25"/>
      <c r="Y44" s="25">
        <v>1</v>
      </c>
      <c r="Z44" s="25"/>
      <c r="AA44" s="26">
        <v>-0.1</v>
      </c>
    </row>
    <row r="45" spans="1:27" s="9" customFormat="1" x14ac:dyDescent="0.25">
      <c r="A45" s="9" t="s">
        <v>0</v>
      </c>
      <c r="B45" s="24">
        <v>1.5</v>
      </c>
      <c r="C45" s="25">
        <v>0.8</v>
      </c>
      <c r="D45" s="25">
        <v>0.8</v>
      </c>
      <c r="E45" s="25">
        <v>1</v>
      </c>
      <c r="F45" s="25">
        <v>-0.1</v>
      </c>
      <c r="G45" s="25">
        <v>1.1000000000000001</v>
      </c>
      <c r="H45" s="25" t="s">
        <v>159</v>
      </c>
      <c r="I45" s="25">
        <v>0.5</v>
      </c>
      <c r="J45" s="25">
        <v>1</v>
      </c>
      <c r="K45" s="25" t="s">
        <v>159</v>
      </c>
      <c r="L45" s="25" t="s">
        <v>159</v>
      </c>
      <c r="M45" s="25">
        <v>0.4</v>
      </c>
      <c r="N45" s="25">
        <v>-1.6</v>
      </c>
      <c r="O45" s="25"/>
      <c r="P45" s="25" t="s">
        <v>159</v>
      </c>
      <c r="Q45" s="25">
        <v>0.9</v>
      </c>
      <c r="R45" s="25">
        <v>0.8</v>
      </c>
      <c r="S45" s="25">
        <v>1.1000000000000001</v>
      </c>
      <c r="T45" s="25"/>
      <c r="U45" s="25">
        <v>0.9</v>
      </c>
      <c r="V45" s="25">
        <v>0.9</v>
      </c>
      <c r="W45" s="25">
        <v>0.8</v>
      </c>
      <c r="X45" s="25"/>
      <c r="Y45" s="25">
        <v>0.9</v>
      </c>
      <c r="Z45" s="25"/>
      <c r="AA45" s="26">
        <v>1.4</v>
      </c>
    </row>
    <row r="46" spans="1:27" s="9" customFormat="1" x14ac:dyDescent="0.25">
      <c r="A46" s="9" t="s">
        <v>4</v>
      </c>
      <c r="B46" s="24">
        <v>1.3</v>
      </c>
      <c r="C46" s="25">
        <v>1.1000000000000001</v>
      </c>
      <c r="D46" s="25">
        <v>1.1000000000000001</v>
      </c>
      <c r="E46" s="25">
        <v>1.3</v>
      </c>
      <c r="F46" s="25">
        <v>-0.2</v>
      </c>
      <c r="G46" s="25">
        <v>0.3</v>
      </c>
      <c r="H46" s="25" t="s">
        <v>159</v>
      </c>
      <c r="I46" s="25">
        <v>1.5</v>
      </c>
      <c r="J46" s="25">
        <v>0</v>
      </c>
      <c r="K46" s="25" t="s">
        <v>159</v>
      </c>
      <c r="L46" s="25" t="s">
        <v>159</v>
      </c>
      <c r="M46" s="25">
        <v>-3.2</v>
      </c>
      <c r="N46" s="25">
        <v>-4.5</v>
      </c>
      <c r="O46" s="25"/>
      <c r="P46" s="25" t="s">
        <v>159</v>
      </c>
      <c r="Q46" s="25">
        <v>0.8</v>
      </c>
      <c r="R46" s="25">
        <v>0.7</v>
      </c>
      <c r="S46" s="25">
        <v>1</v>
      </c>
      <c r="T46" s="25"/>
      <c r="U46" s="25">
        <v>0.8</v>
      </c>
      <c r="V46" s="25">
        <v>0.6</v>
      </c>
      <c r="W46" s="25">
        <v>1.3</v>
      </c>
      <c r="X46" s="25"/>
      <c r="Y46" s="25">
        <v>0.1</v>
      </c>
      <c r="Z46" s="25"/>
      <c r="AA46" s="26">
        <v>1.5</v>
      </c>
    </row>
    <row r="47" spans="1:27" s="9" customFormat="1" x14ac:dyDescent="0.25">
      <c r="A47" s="9" t="s">
        <v>2</v>
      </c>
      <c r="B47" s="24">
        <v>1.5</v>
      </c>
      <c r="C47" s="25">
        <v>0.7</v>
      </c>
      <c r="D47" s="25">
        <v>0.7</v>
      </c>
      <c r="E47" s="25">
        <v>0.8</v>
      </c>
      <c r="F47" s="25">
        <v>-0.4</v>
      </c>
      <c r="G47" s="25">
        <v>1.1000000000000001</v>
      </c>
      <c r="H47" s="25" t="s">
        <v>159</v>
      </c>
      <c r="I47" s="25">
        <v>-1</v>
      </c>
      <c r="J47" s="25">
        <v>1.6</v>
      </c>
      <c r="K47" s="25" t="s">
        <v>159</v>
      </c>
      <c r="L47" s="25" t="s">
        <v>159</v>
      </c>
      <c r="M47" s="25">
        <v>1.9</v>
      </c>
      <c r="N47" s="25">
        <v>-2.5</v>
      </c>
      <c r="O47" s="25"/>
      <c r="P47" s="25" t="s">
        <v>159</v>
      </c>
      <c r="Q47" s="25">
        <v>0.2</v>
      </c>
      <c r="R47" s="25">
        <v>0.4</v>
      </c>
      <c r="S47" s="25">
        <v>0.6</v>
      </c>
      <c r="T47" s="25"/>
      <c r="U47" s="25">
        <v>0.5</v>
      </c>
      <c r="V47" s="25">
        <v>0.9</v>
      </c>
      <c r="W47" s="25">
        <v>-0.5</v>
      </c>
      <c r="X47" s="25"/>
      <c r="Y47" s="25">
        <v>1</v>
      </c>
      <c r="Z47" s="25"/>
      <c r="AA47" s="26">
        <v>1.4</v>
      </c>
    </row>
    <row r="48" spans="1:27" s="9" customFormat="1" x14ac:dyDescent="0.25">
      <c r="A48" s="9" t="s">
        <v>1</v>
      </c>
      <c r="B48" s="24">
        <v>0.9</v>
      </c>
      <c r="C48" s="25">
        <v>0.6</v>
      </c>
      <c r="D48" s="25">
        <v>0.6</v>
      </c>
      <c r="E48" s="25">
        <v>0.7</v>
      </c>
      <c r="F48" s="25">
        <v>0.2</v>
      </c>
      <c r="G48" s="25">
        <v>1.1000000000000001</v>
      </c>
      <c r="H48" s="25" t="s">
        <v>159</v>
      </c>
      <c r="I48" s="25">
        <v>0.4</v>
      </c>
      <c r="J48" s="25">
        <v>1</v>
      </c>
      <c r="K48" s="25" t="s">
        <v>159</v>
      </c>
      <c r="L48" s="25" t="s">
        <v>159</v>
      </c>
      <c r="M48" s="25">
        <v>3.4</v>
      </c>
      <c r="N48" s="25">
        <v>1.7</v>
      </c>
      <c r="O48" s="25"/>
      <c r="P48" s="25" t="s">
        <v>159</v>
      </c>
      <c r="Q48" s="25">
        <v>0.8</v>
      </c>
      <c r="R48" s="25">
        <v>0.8</v>
      </c>
      <c r="S48" s="25">
        <v>0.7</v>
      </c>
      <c r="T48" s="25"/>
      <c r="U48" s="25">
        <v>0.6</v>
      </c>
      <c r="V48" s="25">
        <v>0.6</v>
      </c>
      <c r="W48" s="25">
        <v>0.5</v>
      </c>
      <c r="X48" s="25"/>
      <c r="Y48" s="25">
        <v>1</v>
      </c>
      <c r="Z48" s="25"/>
      <c r="AA48" s="26">
        <v>1</v>
      </c>
    </row>
    <row r="49" spans="1:27" s="9" customFormat="1" x14ac:dyDescent="0.25">
      <c r="A49" s="9" t="s">
        <v>0</v>
      </c>
      <c r="B49" s="24">
        <v>0.4</v>
      </c>
      <c r="C49" s="25">
        <v>0.4</v>
      </c>
      <c r="D49" s="25">
        <v>0.4</v>
      </c>
      <c r="E49" s="25">
        <v>0.5</v>
      </c>
      <c r="F49" s="25">
        <v>0.4</v>
      </c>
      <c r="G49" s="25">
        <v>0.8</v>
      </c>
      <c r="H49" s="25" t="s">
        <v>159</v>
      </c>
      <c r="I49" s="25">
        <v>0</v>
      </c>
      <c r="J49" s="25">
        <v>0.6</v>
      </c>
      <c r="K49" s="25" t="s">
        <v>159</v>
      </c>
      <c r="L49" s="25" t="s">
        <v>159</v>
      </c>
      <c r="M49" s="25">
        <v>2</v>
      </c>
      <c r="N49" s="25">
        <v>2.2000000000000002</v>
      </c>
      <c r="O49" s="25"/>
      <c r="P49" s="25" t="s">
        <v>159</v>
      </c>
      <c r="Q49" s="25">
        <v>0.5</v>
      </c>
      <c r="R49" s="25">
        <v>0.5</v>
      </c>
      <c r="S49" s="25">
        <v>0.5</v>
      </c>
      <c r="T49" s="25"/>
      <c r="U49" s="25">
        <v>0.4</v>
      </c>
      <c r="V49" s="25">
        <v>0.5</v>
      </c>
      <c r="W49" s="25">
        <v>0.1</v>
      </c>
      <c r="X49" s="25"/>
      <c r="Y49" s="25">
        <v>0.7</v>
      </c>
      <c r="Z49" s="25"/>
      <c r="AA49" s="26">
        <v>0.4</v>
      </c>
    </row>
    <row r="50" spans="1:27" s="9" customFormat="1" x14ac:dyDescent="0.25">
      <c r="A50" s="9" t="s">
        <v>3</v>
      </c>
      <c r="B50" s="24">
        <v>0.2</v>
      </c>
      <c r="C50" s="25">
        <v>0.9</v>
      </c>
      <c r="D50" s="25">
        <v>0.9</v>
      </c>
      <c r="E50" s="25">
        <v>1</v>
      </c>
      <c r="F50" s="25">
        <v>0.9</v>
      </c>
      <c r="G50" s="25">
        <v>0.6</v>
      </c>
      <c r="H50" s="25" t="s">
        <v>159</v>
      </c>
      <c r="I50" s="25">
        <v>0</v>
      </c>
      <c r="J50" s="25">
        <v>0.3</v>
      </c>
      <c r="K50" s="25" t="s">
        <v>159</v>
      </c>
      <c r="L50" s="25" t="s">
        <v>159</v>
      </c>
      <c r="M50" s="25">
        <v>0.5</v>
      </c>
      <c r="N50" s="25">
        <v>1.6</v>
      </c>
      <c r="O50" s="25"/>
      <c r="P50" s="25" t="s">
        <v>159</v>
      </c>
      <c r="Q50" s="25">
        <v>0.4</v>
      </c>
      <c r="R50" s="25">
        <v>0.4</v>
      </c>
      <c r="S50" s="25">
        <v>0.4</v>
      </c>
      <c r="T50" s="25"/>
      <c r="U50" s="25">
        <v>0.5</v>
      </c>
      <c r="V50" s="25">
        <v>0.7</v>
      </c>
      <c r="W50" s="25">
        <v>0</v>
      </c>
      <c r="X50" s="25"/>
      <c r="Y50" s="25">
        <v>0.6</v>
      </c>
      <c r="Z50" s="25"/>
      <c r="AA50" s="26">
        <v>0.3</v>
      </c>
    </row>
    <row r="51" spans="1:27" s="9" customFormat="1" x14ac:dyDescent="0.25">
      <c r="A51" s="9" t="s">
        <v>2</v>
      </c>
      <c r="B51" s="24">
        <v>1.5</v>
      </c>
      <c r="C51" s="25">
        <v>0.5</v>
      </c>
      <c r="D51" s="25">
        <v>0.5</v>
      </c>
      <c r="E51" s="25">
        <v>0.6</v>
      </c>
      <c r="F51" s="25">
        <v>1.6</v>
      </c>
      <c r="G51" s="25">
        <v>1.2</v>
      </c>
      <c r="H51" s="25" t="s">
        <v>159</v>
      </c>
      <c r="I51" s="25">
        <v>1</v>
      </c>
      <c r="J51" s="25">
        <v>1.7</v>
      </c>
      <c r="K51" s="25" t="s">
        <v>159</v>
      </c>
      <c r="L51" s="25" t="s">
        <v>159</v>
      </c>
      <c r="M51" s="25">
        <v>3.6</v>
      </c>
      <c r="N51" s="25">
        <v>1.3</v>
      </c>
      <c r="O51" s="25"/>
      <c r="P51" s="25" t="s">
        <v>159</v>
      </c>
      <c r="Q51" s="25">
        <v>0.9</v>
      </c>
      <c r="R51" s="25">
        <v>0.9</v>
      </c>
      <c r="S51" s="25">
        <v>1</v>
      </c>
      <c r="T51" s="25"/>
      <c r="U51" s="25">
        <v>1</v>
      </c>
      <c r="V51" s="25">
        <v>0.9</v>
      </c>
      <c r="W51" s="25">
        <v>1.2</v>
      </c>
      <c r="X51" s="25"/>
      <c r="Y51" s="25">
        <v>1.4</v>
      </c>
      <c r="Z51" s="25"/>
      <c r="AA51" s="26">
        <v>1.3</v>
      </c>
    </row>
    <row r="52" spans="1:27" s="9" customFormat="1" x14ac:dyDescent="0.25">
      <c r="A52" s="9" t="s">
        <v>1</v>
      </c>
      <c r="B52" s="24">
        <v>0.3</v>
      </c>
      <c r="C52" s="25">
        <v>0.3</v>
      </c>
      <c r="D52" s="25">
        <v>0.3</v>
      </c>
      <c r="E52" s="25">
        <v>0.4</v>
      </c>
      <c r="F52" s="25">
        <v>0</v>
      </c>
      <c r="G52" s="25">
        <v>0.3</v>
      </c>
      <c r="H52" s="25" t="s">
        <v>159</v>
      </c>
      <c r="I52" s="25">
        <v>0.6</v>
      </c>
      <c r="J52" s="25">
        <v>0.3</v>
      </c>
      <c r="K52" s="25" t="s">
        <v>159</v>
      </c>
      <c r="L52" s="25" t="s">
        <v>159</v>
      </c>
      <c r="M52" s="25">
        <v>-1.4</v>
      </c>
      <c r="N52" s="25">
        <v>-1.6</v>
      </c>
      <c r="O52" s="25"/>
      <c r="P52" s="25" t="s">
        <v>159</v>
      </c>
      <c r="Q52" s="25">
        <v>0.4</v>
      </c>
      <c r="R52" s="25">
        <v>0.4</v>
      </c>
      <c r="S52" s="25">
        <v>0.3</v>
      </c>
      <c r="T52" s="25"/>
      <c r="U52" s="25">
        <v>0.3</v>
      </c>
      <c r="V52" s="25">
        <v>0.2</v>
      </c>
      <c r="W52" s="25">
        <v>0.5</v>
      </c>
      <c r="X52" s="25"/>
      <c r="Y52" s="25">
        <v>0.3</v>
      </c>
      <c r="Z52" s="25"/>
      <c r="AA52" s="26">
        <v>0.4</v>
      </c>
    </row>
    <row r="53" spans="1:27" s="15" customFormat="1" x14ac:dyDescent="0.25">
      <c r="A53" s="15" t="s">
        <v>109</v>
      </c>
      <c r="B53" s="24">
        <v>0.7</v>
      </c>
      <c r="C53" s="25">
        <v>0.3</v>
      </c>
      <c r="D53" s="25">
        <v>0.3</v>
      </c>
      <c r="E53" s="25">
        <v>0.3</v>
      </c>
      <c r="F53" s="25">
        <v>0.5</v>
      </c>
      <c r="G53" s="25">
        <v>0.8</v>
      </c>
      <c r="H53" s="25" t="s">
        <v>159</v>
      </c>
      <c r="I53" s="25">
        <v>0.6</v>
      </c>
      <c r="J53" s="25">
        <v>0.9</v>
      </c>
      <c r="K53" s="25" t="s">
        <v>159</v>
      </c>
      <c r="L53" s="25" t="s">
        <v>159</v>
      </c>
      <c r="M53" s="25">
        <v>0.4</v>
      </c>
      <c r="N53" s="25">
        <v>-0.5</v>
      </c>
      <c r="O53" s="25"/>
      <c r="P53" s="25" t="s">
        <v>159</v>
      </c>
      <c r="Q53" s="25">
        <v>0.7</v>
      </c>
      <c r="R53" s="25">
        <v>0.7</v>
      </c>
      <c r="S53" s="25">
        <v>0.5</v>
      </c>
      <c r="T53" s="25"/>
      <c r="U53" s="25">
        <v>0.5</v>
      </c>
      <c r="V53" s="25">
        <v>0.4</v>
      </c>
      <c r="W53" s="25">
        <v>0.7</v>
      </c>
      <c r="X53" s="25"/>
      <c r="Y53" s="25">
        <v>0.8</v>
      </c>
      <c r="Z53" s="25"/>
      <c r="AA53" s="26">
        <v>0.7</v>
      </c>
    </row>
    <row r="54" spans="1:27" s="17" customFormat="1" x14ac:dyDescent="0.25">
      <c r="A54" s="17" t="s">
        <v>110</v>
      </c>
      <c r="B54" s="24">
        <v>0.8</v>
      </c>
      <c r="C54" s="25">
        <v>1.6</v>
      </c>
      <c r="D54" s="25">
        <v>1.7</v>
      </c>
      <c r="E54" s="25">
        <v>2</v>
      </c>
      <c r="F54" s="25">
        <v>0.9</v>
      </c>
      <c r="G54" s="25">
        <v>0.8</v>
      </c>
      <c r="H54" s="25" t="s">
        <v>159</v>
      </c>
      <c r="I54" s="25">
        <v>0.3</v>
      </c>
      <c r="J54" s="25">
        <v>0.7</v>
      </c>
      <c r="K54" s="25" t="s">
        <v>159</v>
      </c>
      <c r="L54" s="25" t="s">
        <v>159</v>
      </c>
      <c r="M54" s="25">
        <v>-0.1</v>
      </c>
      <c r="N54" s="25">
        <v>0.8</v>
      </c>
      <c r="O54" s="25"/>
      <c r="P54" s="25" t="s">
        <v>159</v>
      </c>
      <c r="Q54" s="25">
        <v>0.8</v>
      </c>
      <c r="R54" s="25">
        <v>0.7</v>
      </c>
      <c r="S54" s="25">
        <v>1</v>
      </c>
      <c r="T54" s="25"/>
      <c r="U54" s="25">
        <v>1</v>
      </c>
      <c r="V54" s="25">
        <v>1.3</v>
      </c>
      <c r="W54" s="25">
        <v>0.3</v>
      </c>
      <c r="X54" s="25"/>
      <c r="Y54" s="25">
        <v>0.8</v>
      </c>
      <c r="Z54" s="25"/>
      <c r="AA54" s="26">
        <v>0.9</v>
      </c>
    </row>
    <row r="55" spans="1:27" s="9" customFormat="1" ht="15" thickBot="1" x14ac:dyDescent="0.3">
      <c r="A55" s="9" t="s">
        <v>2</v>
      </c>
      <c r="B55" s="27">
        <v>1.1000000000000001</v>
      </c>
      <c r="C55" s="25">
        <v>0</v>
      </c>
      <c r="D55" s="25">
        <v>0</v>
      </c>
      <c r="E55" s="25">
        <v>0</v>
      </c>
      <c r="F55" s="25">
        <v>1.3</v>
      </c>
      <c r="G55" s="25">
        <v>0.6</v>
      </c>
      <c r="H55" s="25" t="s">
        <v>159</v>
      </c>
      <c r="I55" s="25">
        <v>0.5</v>
      </c>
      <c r="J55" s="25">
        <v>0.9</v>
      </c>
      <c r="K55" s="25" t="s">
        <v>159</v>
      </c>
      <c r="L55" s="25" t="s">
        <v>159</v>
      </c>
      <c r="M55" s="25">
        <v>-2.7</v>
      </c>
      <c r="N55" s="25">
        <v>-5.4</v>
      </c>
      <c r="O55" s="25"/>
      <c r="P55" s="25" t="s">
        <v>159</v>
      </c>
      <c r="Q55" s="25">
        <v>0.4</v>
      </c>
      <c r="R55" s="25">
        <v>0.4</v>
      </c>
      <c r="S55" s="25">
        <v>0.5</v>
      </c>
      <c r="T55" s="25"/>
      <c r="U55" s="25">
        <v>0.4</v>
      </c>
      <c r="V55" s="25">
        <v>0.3</v>
      </c>
      <c r="W55" s="25">
        <v>0.6</v>
      </c>
      <c r="X55" s="25"/>
      <c r="Y55" s="25">
        <v>0.8</v>
      </c>
      <c r="Z55" s="25"/>
      <c r="AA55" s="26">
        <v>1</v>
      </c>
    </row>
  </sheetData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2:C3"/>
  <sheetViews>
    <sheetView workbookViewId="0">
      <selection activeCell="B2" sqref="B2"/>
    </sheetView>
  </sheetViews>
  <sheetFormatPr defaultRowHeight="14.25" x14ac:dyDescent="0.25"/>
  <cols>
    <col min="2" max="2" width="10.28515625" bestFit="1" customWidth="1"/>
  </cols>
  <sheetData>
    <row r="2" spans="2:3" x14ac:dyDescent="0.25">
      <c r="B2" t="s">
        <v>168</v>
      </c>
    </row>
    <row r="3" spans="2:3" x14ac:dyDescent="0.25">
      <c r="B3" t="s">
        <v>37</v>
      </c>
      <c r="C3" s="2" t="s">
        <v>169</v>
      </c>
    </row>
  </sheetData>
  <phoneticPr fontId="1" type="noConversion"/>
  <hyperlinks>
    <hyperlink ref="C3" r:id="rId1" xr:uid="{00000000-0004-0000-1400-000000000000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21</vt:i4>
      </vt:variant>
    </vt:vector>
  </HeadingPairs>
  <TitlesOfParts>
    <vt:vector size="21" baseType="lpstr">
      <vt:lpstr>目次</vt:lpstr>
      <vt:lpstr>gaku-jg</vt:lpstr>
      <vt:lpstr>ritu-jg</vt:lpstr>
      <vt:lpstr>kiyo-jg</vt:lpstr>
      <vt:lpstr>gaku-jk</vt:lpstr>
      <vt:lpstr>ritu-jk</vt:lpstr>
      <vt:lpstr>kiyo-jk</vt:lpstr>
      <vt:lpstr>nritu-jk</vt:lpstr>
      <vt:lpstr>nkiyo-jk</vt:lpstr>
      <vt:lpstr>gaku-mg</vt:lpstr>
      <vt:lpstr>ritu-mg</vt:lpstr>
      <vt:lpstr>kiyo-mg</vt:lpstr>
      <vt:lpstr>gaku-mk</vt:lpstr>
      <vt:lpstr>ritu-mk</vt:lpstr>
      <vt:lpstr>kiyo-mk</vt:lpstr>
      <vt:lpstr>nritu-mk</vt:lpstr>
      <vt:lpstr>def-qg</vt:lpstr>
      <vt:lpstr>rdef-qg</vt:lpstr>
      <vt:lpstr>def-qk</vt:lpstr>
      <vt:lpstr>rdef-qk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2025-05-07T02:00:46Z</cp:lastPrinted>
  <dcterms:created xsi:type="dcterms:W3CDTF">2025-05-07T01:46:57Z</dcterms:created>
  <dcterms:modified xsi:type="dcterms:W3CDTF">2025-09-10T02:33:29Z</dcterms:modified>
</cp:coreProperties>
</file>